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7-1\Desktop\Отчет об исполнении бюджета за 2021 год\ОТЧЕТ ОБ ИСПОЛНЕНИИ БЮДЖЕТА ЗА 9 месяцев 2021 год\"/>
    </mc:Choice>
  </mc:AlternateContent>
  <bookViews>
    <workbookView xWindow="0" yWindow="0" windowWidth="28800" windowHeight="1462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Доходы!$13:$14</definedName>
    <definedName name="_xlnm.Print_Titles" localSheetId="2">Источники!$1:$5</definedName>
    <definedName name="_xlnm.Print_Titles" localSheetId="1">Расходы!$1:$5</definedName>
    <definedName name="_xlnm.Print_Area" localSheetId="2">Источники!$A$1:$Q$15</definedName>
    <definedName name="_xlnm.Print_Area" localSheetId="1">Расходы!$A$1:$F$267</definedName>
  </definedNames>
  <calcPr calcId="152511"/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6" i="3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5" i="2" l="1"/>
  <c r="Q8" i="4" l="1"/>
  <c r="Q9" i="4"/>
  <c r="Q6" i="4"/>
</calcChain>
</file>

<file path=xl/sharedStrings.xml><?xml version="1.0" encoding="utf-8"?>
<sst xmlns="http://schemas.openxmlformats.org/spreadsheetml/2006/main" count="1438" uniqueCount="719">
  <si>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</si>
  <si>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</si>
  <si>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</si>
  <si>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</si>
  <si>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</si>
  <si>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</si>
  <si>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</si>
  <si>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</si>
  <si>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</si>
  <si>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</si>
  <si>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</si>
  <si>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</si>
  <si>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</si>
  <si>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</si>
  <si>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</si>
  <si>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</si>
  <si>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</si>
  <si>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6</t>
  </si>
  <si>
    <t>11</t>
  </si>
  <si>
    <t>12</t>
  </si>
  <si>
    <t>13</t>
  </si>
  <si>
    <t>14</t>
  </si>
  <si>
    <t>15</t>
  </si>
  <si>
    <t>16</t>
  </si>
  <si>
    <t>18</t>
  </si>
  <si>
    <t>Доходы бюджета - ИТОГО</t>
  </si>
  <si>
    <t>010</t>
  </si>
  <si>
    <t>х</t>
  </si>
  <si>
    <t>-</t>
  </si>
  <si>
    <t xml:space="preserve">в том числе: </t>
  </si>
  <si>
    <t xml:space="preserve">  
НАЛОГОВЫЕ И НЕНАЛОГОВЫЕ ДОХОДЫ
</t>
  </si>
  <si>
    <t xml:space="preserve"> 000 1000000000 0000 000</t>
  </si>
  <si>
    <t xml:space="preserve">  
НАЛОГИ НА ПРИБЫЛЬ, ДОХОДЫ
</t>
  </si>
  <si>
    <t xml:space="preserve"> 000 1010000000 0000 000</t>
  </si>
  <si>
    <t xml:space="preserve">  
Налог на доходы физических лиц
</t>
  </si>
  <si>
    <t xml:space="preserve"> 000 1010200001 0000 110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</si>
  <si>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</si>
  <si>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000 1010201001 0000 110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</si>
  <si>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</si>
  <si>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000 1010202001 0000 110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</si>
  <si>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</si>
  <si>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000 1010203001 0000 110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</si>
  <si>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</si>
  <si>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000 1010204001 0000 110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</si>
  <si>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</si>
  <si>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 xml:space="preserve"> 000 1010208001 0000 110</t>
  </si>
  <si>
    <t xml:space="preserve">  
НАЛОГИ НА ТОВАРЫ (РАБОТЫ, УСЛУГИ), РЕАЛИЗУЕМЫЕ НА ТЕРРИТОРИИ РОССИЙСКОЙ ФЕДЕРАЦИИ
</t>
  </si>
  <si>
    <t xml:space="preserve"> 000 1030000000 0000 000</t>
  </si>
  <si>
    <t xml:space="preserve">  
Акцизы по подакцизным товарам (продукции), производимым на территории Российской Федерации
</t>
  </si>
  <si>
    <t xml:space="preserve"> 000 1030200001 0000 110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</si>
  <si>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</si>
  <si>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000 1030223001 0000 110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</si>
  <si>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</si>
  <si>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000 1030223101 0000 110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</si>
  <si>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</si>
  <si>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000 1030224001 0000 110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</si>
  <si>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</si>
  <si>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000 1030224101 0000 110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</si>
  <si>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</si>
  <si>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000 1030225001 0000 110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</si>
  <si>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</si>
  <si>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000 1030225101 0000 110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</si>
  <si>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</si>
  <si>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000 1030226001 0000 110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</si>
  <si>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</si>
  <si>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000 1030226101 0000 110</t>
  </si>
  <si>
    <t xml:space="preserve">  
НАЛОГИ НА СОВОКУПНЫЙ ДОХОД
</t>
  </si>
  <si>
    <t xml:space="preserve"> 000 1050000000 0000 000</t>
  </si>
  <si>
    <t xml:space="preserve">  
Налог, взимаемый в связи с применением упрощенной системы налогообложения
</t>
  </si>
  <si>
    <t xml:space="preserve"> 000 1050100000 0000 110</t>
  </si>
  <si>
    <t xml:space="preserve">  
Налог, взимаемый с налогоплательщиков, выбравших в качестве объекта налогообложения доходы
</t>
  </si>
  <si>
    <t xml:space="preserve"> 000 1050101001 0000 110</t>
  </si>
  <si>
    <t xml:space="preserve"> 000 1050101101 0000 110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</si>
  <si>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</si>
  <si>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000 1050102001 0000 110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</si>
  <si>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</si>
  <si>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000 1050102101 0000 110</t>
  </si>
  <si>
    <t xml:space="preserve">  
Единый налог на вмененный доход для отдельных видов деятельности
</t>
  </si>
  <si>
    <t xml:space="preserve"> 000 1050200002 0000 110</t>
  </si>
  <si>
    <t xml:space="preserve"> 000 1050201002 0000 110</t>
  </si>
  <si>
    <t xml:space="preserve">  
Единый налог на вмененный доход для отдельных видов деятельности (за налоговые периоды, истекшие до 1 января 2011 года)
</t>
  </si>
  <si>
    <t xml:space="preserve"> 000 1050202002 0000 110</t>
  </si>
  <si>
    <t xml:space="preserve">  
Единый сельскохозяйственный налог
</t>
  </si>
  <si>
    <t xml:space="preserve"> 000 1050300001 0000 110</t>
  </si>
  <si>
    <t xml:space="preserve"> 000 1050301001 0000 110</t>
  </si>
  <si>
    <t xml:space="preserve">  
Налог, взимаемый в связи с применением патентной системы налогообложения
</t>
  </si>
  <si>
    <t xml:space="preserve"> 000 1050400002 0000 110</t>
  </si>
  <si>
    <t xml:space="preserve">  
Налог, взимаемый в связи с применением патентной системы налогообложения, зачисляемый в бюджеты городских округов
</t>
  </si>
  <si>
    <t xml:space="preserve"> 000 1050401002 0000 110</t>
  </si>
  <si>
    <t xml:space="preserve">  
Налог, взимаемый в связи с применением патентной системы налогообложения, зачисляемый в бюджеты муниципальных округов
</t>
  </si>
  <si>
    <t xml:space="preserve"> 000 1050406002 0000 110</t>
  </si>
  <si>
    <t xml:space="preserve">  
НАЛОГИ НА ИМУЩЕСТВО
</t>
  </si>
  <si>
    <t xml:space="preserve"> 000 1060000000 0000 000</t>
  </si>
  <si>
    <t xml:space="preserve">  
Налог на имущество физических лиц
</t>
  </si>
  <si>
    <t xml:space="preserve"> 000 1060100000 0000 110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</si>
  <si>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муниципальных округов
</t>
  </si>
  <si>
    <t xml:space="preserve"> 000 1060102014 0000 110</t>
  </si>
  <si>
    <t xml:space="preserve">  
Земельный налог
</t>
  </si>
  <si>
    <t xml:space="preserve"> 000 1060600000 0000 110</t>
  </si>
  <si>
    <t xml:space="preserve">  
Земельный налог с организаций
</t>
  </si>
  <si>
    <t xml:space="preserve"> 000 1060603000 0000 110</t>
  </si>
  <si>
    <t xml:space="preserve">  
Земельный налог с организаций, обладающих земельным участком, расположенным в границах муниципальных округов
</t>
  </si>
  <si>
    <t xml:space="preserve"> 000 1060603214 0000 110</t>
  </si>
  <si>
    <t xml:space="preserve">  
Земельный налог с физических лиц
</t>
  </si>
  <si>
    <t xml:space="preserve"> 000 1060604000 0000 110</t>
  </si>
  <si>
    <t xml:space="preserve">  
Земельный налог с физических лиц, обладающих земельным участком, расположенным в границах муниципальных округов
</t>
  </si>
  <si>
    <t xml:space="preserve"> 000 1060604214 0000 110</t>
  </si>
  <si>
    <t xml:space="preserve">  
ГОСУДАРСТВЕННАЯ ПОШЛИНА
</t>
  </si>
  <si>
    <t xml:space="preserve"> 000 1080000000 0000 000</t>
  </si>
  <si>
    <t xml:space="preserve">  
Государственная пошлина по делам, рассматриваемым в судах общей юрисдикции, мировыми судьями
</t>
  </si>
  <si>
    <t xml:space="preserve"> 000 1080300001 0000 110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</si>
  <si>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</si>
  <si>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000 1080301001 0000 110</t>
  </si>
  <si>
    <t xml:space="preserve">  
Государственная пошлина за государственную регистрацию, а также за совершение прочих юридически значимых действий
</t>
  </si>
  <si>
    <t xml:space="preserve"> 000 1080700001 0000 110</t>
  </si>
  <si>
    <t xml:space="preserve">  
Государственная пошлина за выдачу разрешения на установку рекламной конструкции
</t>
  </si>
  <si>
    <t xml:space="preserve"> 000 1080715001 0000 110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</si>
  <si>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</si>
  <si>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000 1110000000 0000 000</t>
  </si>
  <si>
    <t xml:space="preserve">  
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
</t>
  </si>
  <si>
    <t xml:space="preserve"> 000 1110100000 0000 120</t>
  </si>
  <si>
    <t xml:space="preserve">  
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округам
</t>
  </si>
  <si>
    <t xml:space="preserve"> 000 1110104014 0000 120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</si>
  <si>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</si>
  <si>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000 1110500000 0000 120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</si>
  <si>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</si>
  <si>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000 1110501000 0000 120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</si>
  <si>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
</t>
  </si>
  <si>
    <t xml:space="preserve"> 000 1110501214 0000 120</t>
  </si>
  <si>
    <t xml:space="preserve">  
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</si>
  <si>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 000 1110502000 0000 120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</si>
  <si>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
</t>
  </si>
  <si>
    <t xml:space="preserve"> 000 1110502414 0000 120</t>
  </si>
  <si>
    <t xml:space="preserve">  
Доходы от сдачи в аренду имущества, составляющего государственную (муниципальную) казну (за исключением земельных участков)
</t>
  </si>
  <si>
    <t xml:space="preserve"> 000 1110507000 0000 120</t>
  </si>
  <si>
    <t xml:space="preserve">  
Доходы от сдачи в аренду имущества, составляющего казну муниципальных округов (за исключением земельных участков)
</t>
  </si>
  <si>
    <t xml:space="preserve"> 000 1110507414 0000 120</t>
  </si>
  <si>
    <t xml:space="preserve">  
ПЛАТЕЖИ ПРИ ПОЛЬЗОВАНИИ ПРИРОДНЫМИ РЕСУРСАМИ
</t>
  </si>
  <si>
    <t xml:space="preserve"> 000 1120000000 0000 000</t>
  </si>
  <si>
    <t xml:space="preserve">  
Плата за негативное воздействие на окружающую среду
</t>
  </si>
  <si>
    <t xml:space="preserve"> 000 1120100001 0000 120</t>
  </si>
  <si>
    <t xml:space="preserve">  
Плата за выбросы загрязняющих веществ в атмосферный воздух стационарными объектами7
</t>
  </si>
  <si>
    <t xml:space="preserve"> 000 1120101001 0000 120</t>
  </si>
  <si>
    <t xml:space="preserve">  
Плата за сбросы загрязняющих веществ в водные объекты
</t>
  </si>
  <si>
    <t xml:space="preserve"> 000 1120103001 0000 120</t>
  </si>
  <si>
    <t xml:space="preserve">  
Плата за размещение отходов производства и потребления
</t>
  </si>
  <si>
    <t xml:space="preserve"> 000 1120104001 0000 120</t>
  </si>
  <si>
    <t xml:space="preserve">  
Плата за размещение отходов производства
</t>
  </si>
  <si>
    <t xml:space="preserve"> 000 1120104101 0000 120</t>
  </si>
  <si>
    <t xml:space="preserve">  
ДОХОДЫ ОТ ОКАЗАНИЯ ПЛАТНЫХ УСЛУГ И КОМПЕНСАЦИИ ЗАТРАТ ГОСУДАРСТВА
</t>
  </si>
  <si>
    <t xml:space="preserve"> 000 1130000000 0000 000</t>
  </si>
  <si>
    <t xml:space="preserve">  
Доходы от оказания платных услуг (работ)
</t>
  </si>
  <si>
    <t xml:space="preserve"> 000 1130100000 0000 130</t>
  </si>
  <si>
    <t xml:space="preserve">  
Прочие доходы от оказания платных услуг (работ)
</t>
  </si>
  <si>
    <t xml:space="preserve"> 000 1130199000 0000 130</t>
  </si>
  <si>
    <t xml:space="preserve">  
Прочие доходы от оказания платных услуг (работ) получателями средств бюджетов муниципальных округов
</t>
  </si>
  <si>
    <t xml:space="preserve"> 000 1130199414 0000 130</t>
  </si>
  <si>
    <t xml:space="preserve">  
Доходы от компенсации затрат государства
</t>
  </si>
  <si>
    <t xml:space="preserve"> 000 1130200000 0000 130</t>
  </si>
  <si>
    <t xml:space="preserve">  
Прочие доходы от компенсации затрат государства
</t>
  </si>
  <si>
    <t xml:space="preserve"> 000 1130299000 0000 130</t>
  </si>
  <si>
    <t xml:space="preserve">  
Прочие доходы от компенсации затрат бюджетов муниципальных округов
</t>
  </si>
  <si>
    <t xml:space="preserve"> 000 1130299414 0000 130</t>
  </si>
  <si>
    <t xml:space="preserve">  
ДОХОДЫ ОТ ПРОДАЖИ МАТЕРИАЛЬНЫХ И НЕМАТЕРИАЛЬНЫХ АКТИВОВ
</t>
  </si>
  <si>
    <t xml:space="preserve"> 000 1140000000 0000 000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</si>
  <si>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</si>
  <si>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000 1140200000 0000 000</t>
  </si>
  <si>
    <t xml:space="preserve">  
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</si>
  <si>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000 1140204014 0000 410</t>
  </si>
  <si>
    <t xml:space="preserve">  
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</si>
  <si>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000 1140204314 0000 410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</si>
  <si>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</si>
  <si>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000 1140600000 0000 430</t>
  </si>
  <si>
    <t xml:space="preserve">  
Доходы от продажи земельных участков, государственная собственность на которые не разграничена
</t>
  </si>
  <si>
    <t xml:space="preserve"> 000 1140601000 0000 430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</si>
  <si>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
</t>
  </si>
  <si>
    <t xml:space="preserve"> 000 1140601214 0000 430</t>
  </si>
  <si>
    <t xml:space="preserve">  
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
</t>
  </si>
  <si>
    <t xml:space="preserve"> 000 1140630000 0000 430</t>
  </si>
  <si>
    <t xml:space="preserve">  
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
</t>
  </si>
  <si>
    <t xml:space="preserve"> 000 1140631000 0000 430</t>
  </si>
  <si>
    <t xml:space="preserve">  
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
</t>
  </si>
  <si>
    <t xml:space="preserve"> 000 1140631214 0000 430</t>
  </si>
  <si>
    <t xml:space="preserve">  
ШТРАФЫ, САНКЦИИ, ВОЗМЕЩЕНИЕ УЩЕРБА
</t>
  </si>
  <si>
    <t xml:space="preserve"> 000 1160000000 0000 000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</si>
  <si>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</si>
  <si>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000 1160100001 0000 140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</si>
  <si>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</si>
  <si>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000 1160105001 0000 140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</si>
  <si>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</si>
  <si>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000 1160105301 0000 140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</si>
  <si>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</si>
  <si>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000 1160106001 0000 140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</si>
  <si>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</si>
  <si>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000 1160106301 0000 140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</si>
  <si>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</si>
  <si>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000 1160107001 0000 140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</si>
  <si>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</si>
  <si>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000 1160107301 0000 140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</si>
  <si>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
</t>
  </si>
  <si>
    <t xml:space="preserve"> 000 1160107401 0000 140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</si>
  <si>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</si>
  <si>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000 1160108001 0000 140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</si>
  <si>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</si>
  <si>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000 1160108301 0000 140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</si>
  <si>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</si>
  <si>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000 1160114001 0000 140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</si>
  <si>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</si>
  <si>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000 1160114301 0000 140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</si>
  <si>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</si>
  <si>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000 1160115001 0000 140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</si>
  <si>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</si>
  <si>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000 1160115301 0000 140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</si>
  <si>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</si>
  <si>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000 1160119001 0000 140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</si>
  <si>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</si>
  <si>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000 1160119301 0000 140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</si>
  <si>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
</t>
  </si>
  <si>
    <t xml:space="preserve"> 000 1160119401 0000 140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</si>
  <si>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</si>
  <si>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000 1160120001 0000 140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</si>
  <si>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</si>
  <si>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000 1160120301 0000 140</t>
  </si>
  <si>
    <t xml:space="preserve">  
Административные штрафы, установленные законами субъектов Российской Федерации об административных правонарушениях
</t>
  </si>
  <si>
    <t xml:space="preserve"> 000 1160200002 0000 140</t>
  </si>
  <si>
    <t xml:space="preserve">  
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</si>
  <si>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 000 1160202002 0000 140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</si>
  <si>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</si>
  <si>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000 1160700000 0000 140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</si>
  <si>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</si>
  <si>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 000 1160701000 0000 140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</si>
  <si>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
</t>
  </si>
  <si>
    <t xml:space="preserve"> 000 1160701014 0000 140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</si>
  <si>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</si>
  <si>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000 1160709000 0000 140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</si>
  <si>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
</t>
  </si>
  <si>
    <t xml:space="preserve"> 000 1160709014 0000 140</t>
  </si>
  <si>
    <t xml:space="preserve">  
Платежи в целях возмещения причиненного ущерба (убытков)
</t>
  </si>
  <si>
    <t xml:space="preserve"> 000 1161000000 0000 140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</si>
  <si>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</si>
  <si>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000 1161012000 0000 140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</si>
  <si>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</si>
  <si>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000 1161012301 0000 140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</si>
  <si>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</si>
  <si>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 000 1161012901 0000 140</t>
  </si>
  <si>
    <t xml:space="preserve">  
Платежи, уплачиваемые в целях возмещения вреда
</t>
  </si>
  <si>
    <t xml:space="preserve"> 000 1161100001 0000 140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</si>
  <si>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</si>
  <si>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000 1161105001 0000 140</t>
  </si>
  <si>
    <t xml:space="preserve">  
ПРОЧИЕ НЕНАЛОГОВЫЕ ДОХОДЫ
</t>
  </si>
  <si>
    <t xml:space="preserve"> 000 1170000000 0000 000</t>
  </si>
  <si>
    <t xml:space="preserve">  
Невыясненные поступления
</t>
  </si>
  <si>
    <t xml:space="preserve"> 000 1170100000 0000 180</t>
  </si>
  <si>
    <t xml:space="preserve">  
Невыясненные поступления, зачисляемые в бюджеты муниципальных округов
</t>
  </si>
  <si>
    <t xml:space="preserve"> 000 1170104014 0000 180</t>
  </si>
  <si>
    <t xml:space="preserve">  
Прочие неналоговые доходы
</t>
  </si>
  <si>
    <t xml:space="preserve"> 000 1170500000 0000 180</t>
  </si>
  <si>
    <t xml:space="preserve">  
Прочие неналоговые доходы бюджетов муниципальных округов
</t>
  </si>
  <si>
    <t xml:space="preserve"> 000 1170504014 0000 180</t>
  </si>
  <si>
    <t xml:space="preserve">  
БЕЗВОЗМЕЗДНЫЕ ПОСТУПЛЕНИЯ
</t>
  </si>
  <si>
    <t xml:space="preserve"> 000 2000000000 0000 000</t>
  </si>
  <si>
    <t xml:space="preserve">  
БЕЗВОЗМЕЗДНЫЕ ПОСТУПЛЕНИЯ ОТ ДРУГИХ БЮДЖЕТОВ БЮДЖЕТНОЙ СИСТЕМЫ РОССИЙСКОЙ ФЕДЕРАЦИИ
</t>
  </si>
  <si>
    <t xml:space="preserve"> 000 2020000000 0000 000</t>
  </si>
  <si>
    <t xml:space="preserve">  
Дотации бюджетам бюджетной системы Российской Федерации
</t>
  </si>
  <si>
    <t xml:space="preserve"> 000 2021000000 0000 150</t>
  </si>
  <si>
    <t xml:space="preserve">  
Дотации бюджетам на поддержку мер по обеспечению сбалансированности бюджетов
</t>
  </si>
  <si>
    <t xml:space="preserve"> 000 2021500200 0000 150</t>
  </si>
  <si>
    <t xml:space="preserve">  
Дотации бюджетам муниципальных округов на поддержку мер по обеспечению сбалансированности бюджетов
</t>
  </si>
  <si>
    <t xml:space="preserve"> 000 2021500214 0000 150</t>
  </si>
  <si>
    <t xml:space="preserve">  
Прочие дотации
</t>
  </si>
  <si>
    <t xml:space="preserve"> 000 2021999900 0000 150</t>
  </si>
  <si>
    <t xml:space="preserve">  
Прочие дотации бюджетам муниципальных округов
</t>
  </si>
  <si>
    <t xml:space="preserve"> 000 2021999914 0000 150</t>
  </si>
  <si>
    <t xml:space="preserve">  
Субсидии бюджетам бюджетной системы Российской Федерации (межбюджетные субсидии)
</t>
  </si>
  <si>
    <t xml:space="preserve"> 000 2022000000 0000 150</t>
  </si>
  <si>
    <t xml:space="preserve">  
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</si>
  <si>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000 2022509700 0000 150</t>
  </si>
  <si>
    <t xml:space="preserve">  
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</si>
  <si>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000 2022509714 0000 150</t>
  </si>
  <si>
    <t xml:space="preserve">  
Субсидии бюджетам на строительство и реконструкцию (модернизацию) объектов питьевого водоснабжения
</t>
  </si>
  <si>
    <t xml:space="preserve"> 000 2022524300 0000 150</t>
  </si>
  <si>
    <t xml:space="preserve">  
Субсидии бюджетам муниципальных округов на строительство и реконструкцию (модернизацию) объектов питьевого водоснабжения
</t>
  </si>
  <si>
    <t xml:space="preserve"> 000 2022524314 0000 150</t>
  </si>
  <si>
    <t xml:space="preserve">  
Субсидии бюджетам на реализацию программ формирования современной городской среды
</t>
  </si>
  <si>
    <t xml:space="preserve"> 000 2022555500 0000 150</t>
  </si>
  <si>
    <t xml:space="preserve">  
Субсидии бюджетам муниципальных округов на реализацию программ формирования современной городской среды
</t>
  </si>
  <si>
    <t xml:space="preserve"> 000 2022555514 0000 150</t>
  </si>
  <si>
    <t xml:space="preserve">  
Прочие субсидии
</t>
  </si>
  <si>
    <t xml:space="preserve"> 000 2022999900 0000 150</t>
  </si>
  <si>
    <t xml:space="preserve">  
Прочие субсидии бюджетам муниципальных округов
</t>
  </si>
  <si>
    <t xml:space="preserve"> 000 2022999914 0000 150</t>
  </si>
  <si>
    <t xml:space="preserve">  
Субвенции бюджетам бюджетной системы Российской Федерации
</t>
  </si>
  <si>
    <t xml:space="preserve"> 000 2023000000 0000 150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</si>
  <si>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</si>
  <si>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000 2023002400 0000 150</t>
  </si>
  <si>
    <t xml:space="preserve">  
Субвенции бюджетам муниципальных округов на выполнение передаваемых полномочий субъектов Российской Федерации
</t>
  </si>
  <si>
    <t xml:space="preserve"> 000 2023002414 0000 150</t>
  </si>
  <si>
    <t xml:space="preserve">  
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</si>
  <si>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000 2023002900 0000 150</t>
  </si>
  <si>
    <t xml:space="preserve">  
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</si>
  <si>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000 2023002914 0000 150</t>
  </si>
  <si>
    <t xml:space="preserve">  
Субвенции бюджетам на осуществление первичного воинского учета на территориях, где отсутствуют военные комиссариаты
</t>
  </si>
  <si>
    <t xml:space="preserve"> 000 2023511800 0000 150</t>
  </si>
  <si>
    <t xml:space="preserve">  
Субвенции бюджетам муниципальных округов на осуществление первичного воинского учета на территориях, где отсутствуют военные комиссариаты
</t>
  </si>
  <si>
    <t xml:space="preserve"> 000 2023511814 0000 150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</si>
  <si>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</si>
  <si>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000 2023512000 0000 150</t>
  </si>
  <si>
    <t xml:space="preserve">  
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</si>
  <si>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000 2023512014 0000 150</t>
  </si>
  <si>
    <t xml:space="preserve">  
Субвенции бюджетам на выплату единовременного пособия при всех формах устройства детей, лишенных родительского попечения, в семью
</t>
  </si>
  <si>
    <t xml:space="preserve"> 000 2023526000 0000 150</t>
  </si>
  <si>
    <t xml:space="preserve">  
Субвенции бюджетам муниципальных округов на выплату единовременного пособия при всех формах устройства детей, лишенных родительского попечения, в семью
</t>
  </si>
  <si>
    <t xml:space="preserve"> 000 2023526014 0000 150</t>
  </si>
  <si>
    <t xml:space="preserve">  
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</si>
  <si>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000 2023530400 0000 150</t>
  </si>
  <si>
    <t xml:space="preserve">  
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</si>
  <si>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000 2023530414 0000 150</t>
  </si>
  <si>
    <t xml:space="preserve">  
Субвенции бюджетам на проведение Всероссийской переписи населения 2020 года
</t>
  </si>
  <si>
    <t xml:space="preserve"> 000 2023546900 0000 150</t>
  </si>
  <si>
    <t xml:space="preserve">  
Субвенции бюджетам муниципальных округов на проведение Всероссийской переписи населения 2020 года
</t>
  </si>
  <si>
    <t xml:space="preserve"> 000 2023546914 0000 150</t>
  </si>
  <si>
    <t xml:space="preserve">  
Субвенции бюджетам на государственную регистрацию актов гражданского состояния
</t>
  </si>
  <si>
    <t xml:space="preserve"> 000 2023593000 0000 150</t>
  </si>
  <si>
    <t xml:space="preserve">  
Субвенции бюджетам муниципальных округов на государственную регистрацию актов гражданского состояния
</t>
  </si>
  <si>
    <t xml:space="preserve"> 000 2023593014 0000 150</t>
  </si>
  <si>
    <t xml:space="preserve">  
Единая субвенция местным бюджетам из бюджета субъекта Российской Федерации
</t>
  </si>
  <si>
    <t xml:space="preserve"> 000 2023690000 0000 150</t>
  </si>
  <si>
    <t xml:space="preserve">  
Единая субвенция бюджетам муниципальных округов из бюджета субъекта Российской Федерации
</t>
  </si>
  <si>
    <t xml:space="preserve"> 000 2023690014 0000 150</t>
  </si>
  <si>
    <t xml:space="preserve">  
Иные межбюджетные трансферты
</t>
  </si>
  <si>
    <t xml:space="preserve"> 000 2024000000 0000 150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</si>
  <si>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</si>
  <si>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000 2024530300 0000 150</t>
  </si>
  <si>
    <t xml:space="preserve">  
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</si>
  <si>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000 2024530314 0000 150</t>
  </si>
  <si>
    <t/>
  </si>
  <si>
    <t>Код расхода по бюджетной классификации</t>
  </si>
  <si>
    <t>Расходы бюджета - ИТОГО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</si>
  <si>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</si>
  <si>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</si>
  <si>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</si>
  <si>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</si>
  <si>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</si>
  <si>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</si>
  <si>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</si>
  <si>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</si>
  <si>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</si>
  <si>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</si>
  <si>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</si>
  <si>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</si>
  <si>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</si>
  <si>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</si>
  <si>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</si>
  <si>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</si>
  <si>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</si>
  <si>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</si>
  <si>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000 0103 0000000000 129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</si>
  <si>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</si>
  <si>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</si>
  <si>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</si>
  <si>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</si>
  <si>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</si>
  <si>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</si>
  <si>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</si>
  <si>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000 0104 0000000000 129</t>
  </si>
  <si>
    <t xml:space="preserve">  
Судебная система
</t>
  </si>
  <si>
    <t xml:space="preserve"> 000 0105 0000000000 000</t>
  </si>
  <si>
    <t xml:space="preserve">  
Закупка товаров, работ и услуг для обеспечения государственных (муниципальных) нужд
</t>
  </si>
  <si>
    <t xml:space="preserve"> 000 0105 0000000000 200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</si>
  <si>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</si>
  <si>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000 0105 0000000000 240</t>
  </si>
  <si>
    <t xml:space="preserve">  
Прочая закупка товаров, работ и услуг
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</si>
  <si>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</si>
  <si>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</si>
  <si>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</si>
  <si>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</si>
  <si>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</si>
  <si>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</si>
  <si>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</si>
  <si>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</si>
  <si>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</si>
  <si>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</si>
  <si>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</si>
  <si>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 
Иные бюджетные ассигнования
</t>
  </si>
  <si>
    <t xml:space="preserve"> 000 0106 0000000000 800</t>
  </si>
  <si>
    <t xml:space="preserve">  
Уплата налогов, сборов и иных платежей
</t>
  </si>
  <si>
    <t xml:space="preserve"> 000 0106 0000000000 850</t>
  </si>
  <si>
    <t xml:space="preserve">  
Уплата иных платежей
</t>
  </si>
  <si>
    <t xml:space="preserve"> 000 0106 0000000000 853</t>
  </si>
  <si>
    <t xml:space="preserve">  
Обеспечение проведения выборов и референдумов
</t>
  </si>
  <si>
    <t xml:space="preserve"> 000 0107 0000000000 000</t>
  </si>
  <si>
    <t xml:space="preserve"> 000 0107 0000000000 800</t>
  </si>
  <si>
    <t xml:space="preserve">  
Специальные расходы
</t>
  </si>
  <si>
    <t xml:space="preserve"> 000 0107 0000000000 880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</si>
  <si>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</si>
  <si>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</si>
  <si>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</si>
  <si>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</si>
  <si>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</si>
  <si>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</si>
  <si>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</si>
  <si>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</si>
  <si>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</si>
  <si>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</si>
  <si>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</si>
  <si>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</si>
  <si>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Иные выплаты персоналу учреждений, за исключением фонда оплаты труда
</t>
  </si>
  <si>
    <t xml:space="preserve"> 000 0113 0000000000 112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</si>
  <si>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</si>
  <si>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</si>
  <si>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</si>
  <si>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</si>
  <si>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</si>
  <si>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</si>
  <si>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</si>
  <si>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</si>
  <si>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</si>
  <si>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 
Закупка энергетических ресурсов
</t>
  </si>
  <si>
    <t xml:space="preserve"> 000 0113 0000000000 247</t>
  </si>
  <si>
    <t xml:space="preserve">  
Социальное обеспечение и иные выплаты населению
</t>
  </si>
  <si>
    <t xml:space="preserve"> 000 0113 0000000000 300</t>
  </si>
  <si>
    <t xml:space="preserve">  
Премии и гранты
</t>
  </si>
  <si>
    <t xml:space="preserve"> 000 0113 0000000000 350</t>
  </si>
  <si>
    <t xml:space="preserve">  
Капитальные вложения в объекты государственной (муниципальной) собственности
</t>
  </si>
  <si>
    <t xml:space="preserve"> 000 0113 0000000000 400</t>
  </si>
  <si>
    <t xml:space="preserve">  
Бюджетные инвестиции
</t>
  </si>
  <si>
    <t xml:space="preserve"> 000 0113 0000000000 410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</si>
  <si>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</si>
  <si>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000 0113 0000000000 412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</si>
  <si>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</si>
  <si>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</si>
  <si>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</si>
  <si>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</si>
  <si>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</si>
  <si>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</si>
  <si>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 
Уплата налога на имущество организаций и земельного налога
</t>
  </si>
  <si>
    <t xml:space="preserve"> 000 0113 0000000000 851</t>
  </si>
  <si>
    <t xml:space="preserve">  
Уплата прочих налогов, сборов
</t>
  </si>
  <si>
    <t xml:space="preserve"> 000 0113 0000000000 852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</si>
  <si>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</si>
  <si>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</si>
  <si>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</si>
  <si>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</si>
  <si>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</si>
  <si>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</si>
  <si>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</si>
  <si>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</si>
  <si>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</si>
  <si>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</si>
  <si>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</si>
  <si>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</si>
  <si>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</si>
  <si>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</si>
  <si>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</si>
  <si>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</si>
  <si>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</si>
  <si>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</si>
  <si>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</si>
  <si>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</si>
  <si>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</si>
  <si>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</si>
  <si>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</si>
  <si>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000 0408 0000000000 810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</si>
  <si>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</si>
  <si>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000 0408 0000000000 811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</si>
  <si>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</si>
  <si>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</si>
  <si>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</si>
  <si>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</si>
  <si>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</si>
  <si>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000 0409 0000000000 243</t>
  </si>
  <si>
    <t xml:space="preserve"> 000 0409 0000000000 244</t>
  </si>
  <si>
    <t xml:space="preserve"> 000 0409 0000000000 400</t>
  </si>
  <si>
    <t xml:space="preserve"> 000 0409 0000000000 410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</si>
  <si>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</si>
  <si>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000 0409 0000000000 414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</si>
  <si>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</si>
  <si>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</si>
  <si>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</si>
  <si>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</si>
  <si>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</si>
  <si>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</si>
  <si>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</si>
  <si>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</si>
  <si>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</si>
  <si>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</si>
  <si>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</si>
  <si>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</si>
  <si>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</si>
  <si>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</si>
  <si>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</si>
  <si>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</si>
  <si>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</si>
  <si>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</si>
  <si>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000 0502 0000000000 247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</si>
  <si>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</si>
  <si>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</si>
  <si>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</si>
  <si>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000 0502 0000000000 800</t>
  </si>
  <si>
    <t xml:space="preserve"> 000 0502 0000000000 810</t>
  </si>
  <si>
    <t xml:space="preserve"> 000 0502 0000000000 811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</si>
  <si>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</si>
  <si>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</si>
  <si>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</si>
  <si>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</si>
  <si>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</si>
  <si>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</si>
  <si>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</si>
  <si>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</si>
  <si>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</si>
  <si>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</si>
  <si>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</si>
  <si>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</si>
  <si>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</si>
  <si>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</si>
  <si>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</si>
  <si>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</si>
  <si>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000 0701 0000000000 600</t>
  </si>
  <si>
    <t xml:space="preserve">  
Субсидии бюджетным учреждениям
</t>
  </si>
  <si>
    <t xml:space="preserve"> 000 0701 0000000000 610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</si>
  <si>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</si>
  <si>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000 0701 0000000000 611</t>
  </si>
  <si>
    <t xml:space="preserve">  
Субсидии бюджетным учреждениям на иные цели
</t>
  </si>
  <si>
    <t xml:space="preserve"> 000 0701 0000000000 612</t>
  </si>
  <si>
    <t xml:space="preserve">  
Общее образование
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</si>
  <si>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</si>
  <si>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</si>
  <si>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</si>
  <si>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</si>
  <si>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</si>
  <si>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</si>
  <si>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</si>
  <si>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</si>
  <si>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</si>
  <si>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</si>
  <si>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</si>
  <si>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
Профессиональная подготовка, переподготовка и повышение квалификации
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</si>
  <si>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</si>
  <si>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</si>
  <si>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</si>
  <si>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</si>
  <si>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</si>
  <si>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</si>
  <si>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</si>
  <si>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</si>
  <si>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</si>
  <si>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</si>
  <si>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 
Социальные выплаты гражданам, кроме публичных нормативных социальных выплат
</t>
  </si>
  <si>
    <t xml:space="preserve"> 000 0707 0000000000 320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</si>
  <si>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</si>
  <si>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000 0707 0000000000 321</t>
  </si>
  <si>
    <t xml:space="preserve"> 000 0707 0000000000 600</t>
  </si>
  <si>
    <t xml:space="preserve"> 000 0707 0000000000 610</t>
  </si>
  <si>
    <t xml:space="preserve"> 000 0707 0000000000 612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</si>
  <si>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</si>
  <si>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</si>
  <si>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</si>
  <si>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</si>
  <si>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</si>
  <si>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</si>
  <si>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</si>
  <si>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</si>
  <si>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</si>
  <si>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</si>
  <si>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</si>
  <si>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</si>
  <si>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</si>
  <si>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</si>
  <si>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</si>
  <si>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</si>
  <si>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000 0709 0000000000 852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</si>
  <si>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</si>
  <si>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</si>
  <si>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</si>
  <si>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</si>
  <si>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</si>
  <si>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</si>
  <si>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</si>
  <si>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</si>
  <si>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</si>
  <si>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</si>
  <si>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000 0801 0000000000 243</t>
  </si>
  <si>
    <t xml:space="preserve"> 000 0801 0000000000 244</t>
  </si>
  <si>
    <t xml:space="preserve"> 000 0801 0000000000 247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</si>
  <si>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</si>
  <si>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</si>
  <si>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</si>
  <si>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</si>
  <si>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000 0801 0000000000 800</t>
  </si>
  <si>
    <t xml:space="preserve"> 000 0801 0000000000 850</t>
  </si>
  <si>
    <t xml:space="preserve"> 000 0801 0000000000 853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</si>
  <si>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</si>
  <si>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</si>
  <si>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</si>
  <si>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</si>
  <si>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</si>
  <si>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</si>
  <si>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</si>
  <si>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</si>
  <si>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</si>
  <si>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</si>
  <si>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</si>
  <si>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</si>
  <si>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000 0804 0000000000 243</t>
  </si>
  <si>
    <t xml:space="preserve"> 000 0804 0000000000 244</t>
  </si>
  <si>
    <t xml:space="preserve"> 000 0804 0000000000 400</t>
  </si>
  <si>
    <t xml:space="preserve"> 000 0804 0000000000 410</t>
  </si>
  <si>
    <t xml:space="preserve"> 000 0804 0000000000 414</t>
  </si>
  <si>
    <t xml:space="preserve"> 000 0804 0000000000 600</t>
  </si>
  <si>
    <t xml:space="preserve"> 000 0804 0000000000 610</t>
  </si>
  <si>
    <t xml:space="preserve"> 000 0804 0000000000 612</t>
  </si>
  <si>
    <t xml:space="preserve">  
Субсидии автономным учреждениям
</t>
  </si>
  <si>
    <t xml:space="preserve"> 000 0804 0000000000 620</t>
  </si>
  <si>
    <t xml:space="preserve">  
Субсидии автономным учреждениям на иные цели
</t>
  </si>
  <si>
    <t xml:space="preserve"> 000 0804 0000000000 622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</si>
  <si>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</si>
  <si>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</si>
  <si>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</si>
  <si>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000 0804 0000000000 853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</si>
  <si>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</si>
  <si>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</si>
  <si>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</si>
  <si>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</si>
  <si>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</si>
  <si>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</si>
  <si>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</si>
  <si>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</si>
  <si>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</si>
  <si>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</si>
  <si>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</si>
  <si>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</si>
  <si>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</si>
  <si>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</si>
  <si>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 xml:space="preserve">  
Охрана семьи и детства
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</si>
  <si>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</si>
  <si>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</si>
  <si>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</si>
  <si>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</si>
  <si>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</si>
  <si>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</si>
  <si>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</si>
  <si>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</si>
  <si>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000 1004 0000000000 320</t>
  </si>
  <si>
    <t xml:space="preserve"> 000 1004 0000000000 321</t>
  </si>
  <si>
    <t xml:space="preserve">  
Приобретение товаров, работ, услуг в пользу граждан в целях их социального обеспечения
</t>
  </si>
  <si>
    <t xml:space="preserve"> 000 1004 0000000000 323</t>
  </si>
  <si>
    <t xml:space="preserve"> 000 1004 0000000000 400</t>
  </si>
  <si>
    <t xml:space="preserve"> 000 1004 0000000000 410</t>
  </si>
  <si>
    <t xml:space="preserve"> 000 1004 0000000000 412</t>
  </si>
  <si>
    <t xml:space="preserve">  
Другие вопросы в области социальной политики
</t>
  </si>
  <si>
    <t xml:space="preserve"> 000 1006 0000000000 000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</si>
  <si>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</si>
  <si>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</si>
  <si>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</si>
  <si>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000 1006 0000000000 600</t>
  </si>
  <si>
    <t xml:space="preserve"> 000 1006 0000000000 610</t>
  </si>
  <si>
    <t xml:space="preserve"> 000 1006 0000000000 612</t>
  </si>
  <si>
    <t xml:space="preserve">  
ФИЗИЧЕСКАЯ КУЛЬТУРА И СПОРТ
</t>
  </si>
  <si>
    <t xml:space="preserve"> 000 1100 0000000000 000</t>
  </si>
  <si>
    <t xml:space="preserve">  
Массовый спорт
</t>
  </si>
  <si>
    <t xml:space="preserve"> 000 1102 0000000000 000</t>
  </si>
  <si>
    <t xml:space="preserve"> 000 1102 0000000000 100</t>
  </si>
  <si>
    <t xml:space="preserve"> 000 1102 0000000000 120</t>
  </si>
  <si>
    <t xml:space="preserve">  
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
</t>
  </si>
  <si>
    <t xml:space="preserve"> 000 1102 0000000000 123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</si>
  <si>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</si>
  <si>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</si>
  <si>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</si>
  <si>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000 1102 0000000000 400</t>
  </si>
  <si>
    <t xml:space="preserve"> 000 1102 0000000000 410</t>
  </si>
  <si>
    <t xml:space="preserve"> 000 1102 0000000000 414</t>
  </si>
  <si>
    <t xml:space="preserve"> 000 1102 0000000000 600</t>
  </si>
  <si>
    <t xml:space="preserve"> 000 1102 0000000000 610</t>
  </si>
  <si>
    <t xml:space="preserve"> 000 1102 0000000000 612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</si>
  <si>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</si>
  <si>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</si>
  <si>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</si>
  <si>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</si>
  <si>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</si>
  <si>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000 1202 0000000000 610</t>
  </si>
  <si>
    <t xml:space="preserve"> 000 1202 0000000000 611</t>
  </si>
  <si>
    <t>Результат исполнения бюджета (дефицит / профицит)</t>
  </si>
  <si>
    <t>Источники финансирования дефицита бюджетов - всего</t>
  </si>
  <si>
    <t>500</t>
  </si>
  <si>
    <t xml:space="preserve">     в том числе: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</si>
  <si>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</si>
  <si>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</si>
  <si>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</si>
  <si>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</si>
  <si>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</si>
  <si>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</si>
  <si>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прочих остатков денежных средств бюджетов муниципальных округов
</t>
  </si>
  <si>
    <t xml:space="preserve"> 000 0105020114 0000 510</t>
  </si>
  <si>
    <t>уменьшение остатков средств, всего</t>
  </si>
  <si>
    <t>720</t>
  </si>
  <si>
    <t xml:space="preserve">  
Уменьшение прочих остатков денежных средств бюджетов муниципальных округов
</t>
  </si>
  <si>
    <t xml:space="preserve"> 000 0105020114 0000 610</t>
  </si>
  <si>
    <t>Неисполненные назначения</t>
  </si>
  <si>
    <t xml:space="preserve">                                                                     2. РАСХОДЫ БЮДЖЕТА ПОГРАНИЧНОГО МУНИЦИПАЛЬНОГО ОКРУГА</t>
  </si>
  <si>
    <t xml:space="preserve">                                                  3. ИСТОЧНИКИ ФИНАНСИРОВАНИЯ ДЕФИЦИТА БЮДЖЕТА ПОГРАНИЧНОГО МУНИЦИПАЛЬНОГО ОКРУГА</t>
  </si>
  <si>
    <t>Код источника финансирования дефицита бюджета по бюджетной классификации</t>
  </si>
  <si>
    <t>Неиспользованные назначения</t>
  </si>
  <si>
    <t>(в рублях)</t>
  </si>
  <si>
    <t xml:space="preserve">                                                                                                            1. ДОХОДЫ БЮДЖЕТА ПОГРАНИЧНОГО МУНИИПАЛЬНОГО ОКРУГА </t>
  </si>
  <si>
    <t>УТВЕРЖДЕН</t>
  </si>
  <si>
    <t>Пограничного муниципального округа</t>
  </si>
  <si>
    <t>постановлением  Администрации</t>
  </si>
  <si>
    <t xml:space="preserve">          ОТЧЕТ ОБ ИСПОЛНЕНИИ БЮДЖЕТА ПОГРАНИЧНОГО МУНИЦИПАЛЬНОГО ОКРУГА ЗА 9 МЕСЯЦЕВ 2021 ГОДА</t>
  </si>
  <si>
    <t xml:space="preserve">  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
</t>
  </si>
  <si>
    <t xml:space="preserve"> 000 1160113001 0000 140</t>
  </si>
  <si>
    <t xml:space="preserve">  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</si>
  <si>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 xml:space="preserve"> 000 1160113301 0000 140</t>
  </si>
  <si>
    <t xml:space="preserve">  
Прочие субвенции
</t>
  </si>
  <si>
    <t xml:space="preserve"> 000 2023999900 0000 150</t>
  </si>
  <si>
    <t xml:space="preserve">  
Прочие субвенции бюджетам муниципальных округов
</t>
  </si>
  <si>
    <t xml:space="preserve"> 000 2023999914 0000 150</t>
  </si>
  <si>
    <t xml:space="preserve">  
Гранты в форме субсидии бюджетным учреждениям
</t>
  </si>
  <si>
    <t xml:space="preserve"> 000 0703 0000000000 613</t>
  </si>
  <si>
    <t>от 15.10.2021 года  № 1018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</si>
</sst>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8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28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18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4" fillId="0" borderId="5" xfId="10" applyNumberFormat="1" applyProtection="1"/>
    <xf numFmtId="0" fontId="6" fillId="0" borderId="1" xfId="18" applyNumberFormat="1" applyProtection="1"/>
    <xf numFmtId="4" fontId="6" fillId="0" borderId="16" xfId="40" applyNumberFormat="1" applyProtection="1">
      <alignment horizontal="right"/>
    </xf>
    <xf numFmtId="0" fontId="6" fillId="2" borderId="1" xfId="54" applyNumberFormat="1" applyProtection="1"/>
    <xf numFmtId="49" fontId="6" fillId="0" borderId="1" xfId="56" applyNumberFormat="1" applyProtection="1">
      <alignment horizontal="center" wrapText="1"/>
    </xf>
    <xf numFmtId="49" fontId="6" fillId="0" borderId="1" xfId="57" applyNumberFormat="1" applyProtection="1">
      <alignment horizontal="center"/>
    </xf>
    <xf numFmtId="0" fontId="6" fillId="0" borderId="1" xfId="78" applyNumberFormat="1" applyProtection="1">
      <alignment horizontal="center" wrapText="1"/>
    </xf>
    <xf numFmtId="0" fontId="4" fillId="0" borderId="1" xfId="77" applyNumberFormat="1" applyBorder="1" applyProtection="1"/>
    <xf numFmtId="0" fontId="6" fillId="2" borderId="1" xfId="53" applyNumberFormat="1" applyBorder="1" applyProtection="1"/>
    <xf numFmtId="0" fontId="4" fillId="0" borderId="1" xfId="15" applyNumberFormat="1" applyBorder="1" applyProtection="1"/>
    <xf numFmtId="0" fontId="9" fillId="0" borderId="1" xfId="34" applyNumberFormat="1" applyBorder="1" applyProtection="1"/>
    <xf numFmtId="0" fontId="4" fillId="0" borderId="1" xfId="10" applyNumberFormat="1" applyBorder="1" applyProtection="1"/>
    <xf numFmtId="0" fontId="18" fillId="0" borderId="0" xfId="0" applyFont="1" applyProtection="1">
      <protection locked="0"/>
    </xf>
    <xf numFmtId="0" fontId="19" fillId="0" borderId="1" xfId="11" applyNumberFormat="1" applyFont="1" applyProtection="1">
      <alignment horizontal="left"/>
    </xf>
    <xf numFmtId="0" fontId="20" fillId="0" borderId="1" xfId="12" applyNumberFormat="1" applyFont="1" applyProtection="1">
      <alignment horizontal="center" vertical="top"/>
    </xf>
    <xf numFmtId="0" fontId="21" fillId="0" borderId="1" xfId="5" applyNumberFormat="1" applyFont="1" applyProtection="1"/>
    <xf numFmtId="49" fontId="19" fillId="0" borderId="1" xfId="17" applyNumberFormat="1" applyFont="1" applyProtection="1">
      <alignment horizontal="right"/>
    </xf>
    <xf numFmtId="0" fontId="19" fillId="0" borderId="1" xfId="18" applyNumberFormat="1" applyFont="1" applyProtection="1"/>
    <xf numFmtId="49" fontId="19" fillId="0" borderId="1" xfId="22" applyNumberFormat="1" applyFont="1" applyProtection="1"/>
    <xf numFmtId="0" fontId="19" fillId="0" borderId="1" xfId="23" applyNumberFormat="1" applyFont="1" applyProtection="1">
      <alignment horizontal="right"/>
    </xf>
    <xf numFmtId="0" fontId="23" fillId="0" borderId="1" xfId="33" applyNumberFormat="1" applyFont="1" applyProtection="1"/>
    <xf numFmtId="0" fontId="24" fillId="0" borderId="1" xfId="1" applyNumberFormat="1" applyFont="1" applyProtection="1"/>
    <xf numFmtId="49" fontId="19" fillId="0" borderId="1" xfId="22" applyNumberFormat="1" applyFont="1" applyAlignment="1" applyProtection="1">
      <alignment horizontal="right"/>
    </xf>
    <xf numFmtId="0" fontId="22" fillId="0" borderId="1" xfId="1" applyNumberFormat="1" applyFont="1" applyProtection="1"/>
    <xf numFmtId="49" fontId="24" fillId="0" borderId="1" xfId="22" applyNumberFormat="1" applyFont="1" applyProtection="1"/>
    <xf numFmtId="0" fontId="19" fillId="0" borderId="1" xfId="19" applyNumberFormat="1" applyFont="1" applyProtection="1">
      <alignment horizontal="center"/>
    </xf>
    <xf numFmtId="0" fontId="19" fillId="0" borderId="2" xfId="58" applyNumberFormat="1" applyFont="1" applyProtection="1">
      <alignment horizontal="left"/>
    </xf>
    <xf numFmtId="49" fontId="19" fillId="0" borderId="2" xfId="59" applyNumberFormat="1" applyFont="1" applyProtection="1"/>
    <xf numFmtId="0" fontId="19" fillId="0" borderId="2" xfId="60" applyNumberFormat="1" applyFont="1" applyProtection="1"/>
    <xf numFmtId="0" fontId="17" fillId="0" borderId="1" xfId="55" applyNumberFormat="1" applyFont="1" applyProtection="1">
      <alignment horizontal="left" wrapText="1"/>
    </xf>
    <xf numFmtId="0" fontId="21" fillId="0" borderId="2" xfId="58" applyNumberFormat="1" applyFont="1" applyProtection="1">
      <alignment horizontal="left"/>
    </xf>
    <xf numFmtId="49" fontId="21" fillId="0" borderId="24" xfId="35" applyFont="1" applyBorder="1">
      <alignment horizontal="center" vertical="center" wrapText="1"/>
    </xf>
    <xf numFmtId="49" fontId="21" fillId="0" borderId="46" xfId="35" applyNumberFormat="1" applyFont="1" applyBorder="1" applyProtection="1">
      <alignment horizontal="center" vertical="center" wrapText="1"/>
    </xf>
    <xf numFmtId="0" fontId="21" fillId="0" borderId="48" xfId="48" applyNumberFormat="1" applyFont="1" applyBorder="1" applyProtection="1">
      <alignment horizontal="left" wrapText="1" indent="2"/>
    </xf>
    <xf numFmtId="0" fontId="21" fillId="0" borderId="49" xfId="48" applyNumberFormat="1" applyFont="1" applyBorder="1" applyProtection="1">
      <alignment horizontal="left" wrapText="1" indent="2"/>
    </xf>
    <xf numFmtId="0" fontId="22" fillId="0" borderId="12" xfId="71" applyNumberFormat="1" applyFont="1" applyBorder="1" applyProtection="1">
      <alignment horizontal="left" wrapText="1"/>
    </xf>
    <xf numFmtId="0" fontId="25" fillId="0" borderId="0" xfId="0" applyFont="1" applyProtection="1">
      <protection locked="0"/>
    </xf>
    <xf numFmtId="0" fontId="22" fillId="0" borderId="1" xfId="79" applyNumberFormat="1" applyFont="1" applyAlignment="1" applyProtection="1"/>
    <xf numFmtId="0" fontId="24" fillId="0" borderId="1" xfId="79" applyFont="1" applyAlignment="1"/>
    <xf numFmtId="49" fontId="19" fillId="0" borderId="2" xfId="81" applyNumberFormat="1" applyFont="1" applyProtection="1">
      <alignment horizontal="left"/>
    </xf>
    <xf numFmtId="49" fontId="19" fillId="0" borderId="1" xfId="59" applyNumberFormat="1" applyFont="1" applyBorder="1" applyProtection="1"/>
    <xf numFmtId="0" fontId="21" fillId="0" borderId="1" xfId="55" applyNumberFormat="1" applyFont="1" applyProtection="1">
      <alignment horizontal="left" wrapText="1"/>
    </xf>
    <xf numFmtId="0" fontId="22" fillId="0" borderId="2" xfId="80" applyNumberFormat="1" applyFont="1" applyProtection="1"/>
    <xf numFmtId="49" fontId="21" fillId="0" borderId="16" xfId="35" applyFont="1">
      <alignment horizontal="center" vertical="center" wrapText="1"/>
    </xf>
    <xf numFmtId="49" fontId="21" fillId="0" borderId="24" xfId="35" applyNumberFormat="1" applyFont="1" applyBorder="1" applyProtection="1">
      <alignment horizontal="center" vertical="center" wrapText="1"/>
    </xf>
    <xf numFmtId="0" fontId="22" fillId="0" borderId="46" xfId="62" applyNumberFormat="1" applyFont="1" applyBorder="1" applyAlignment="1" applyProtection="1">
      <alignment horizontal="left" vertical="center" wrapText="1"/>
    </xf>
    <xf numFmtId="0" fontId="21" fillId="0" borderId="46" xfId="82" applyNumberFormat="1" applyFont="1" applyBorder="1" applyAlignment="1" applyProtection="1">
      <alignment horizontal="left" vertical="center" wrapText="1"/>
    </xf>
    <xf numFmtId="0" fontId="21" fillId="0" borderId="46" xfId="86" applyNumberFormat="1" applyFont="1" applyBorder="1" applyAlignment="1" applyProtection="1">
      <alignment horizontal="left" vertical="center" wrapText="1" indent="1"/>
    </xf>
    <xf numFmtId="0" fontId="21" fillId="0" borderId="46" xfId="48" applyNumberFormat="1" applyFont="1" applyBorder="1" applyAlignment="1" applyProtection="1">
      <alignment horizontal="left" vertical="center" wrapText="1" indent="2"/>
    </xf>
    <xf numFmtId="0" fontId="21" fillId="0" borderId="1" xfId="18" applyNumberFormat="1" applyFont="1" applyProtection="1"/>
    <xf numFmtId="0" fontId="26" fillId="0" borderId="0" xfId="0" applyFont="1" applyProtection="1">
      <protection locked="0"/>
    </xf>
    <xf numFmtId="49" fontId="21" fillId="0" borderId="16" xfId="35" applyNumberFormat="1" applyFont="1" applyProtection="1">
      <alignment horizontal="center" vertical="center" wrapText="1"/>
    </xf>
    <xf numFmtId="49" fontId="21" fillId="0" borderId="24" xfId="36" applyNumberFormat="1" applyFont="1" applyBorder="1" applyProtection="1">
      <alignment horizontal="center" vertical="center" wrapText="1"/>
    </xf>
    <xf numFmtId="49" fontId="21" fillId="0" borderId="46" xfId="38" applyNumberFormat="1" applyFont="1" applyBorder="1" applyProtection="1">
      <alignment horizontal="center" wrapText="1"/>
    </xf>
    <xf numFmtId="49" fontId="21" fillId="0" borderId="46" xfId="39" applyNumberFormat="1" applyFont="1" applyBorder="1" applyProtection="1">
      <alignment horizontal="center"/>
    </xf>
    <xf numFmtId="4" fontId="21" fillId="0" borderId="46" xfId="40" applyNumberFormat="1" applyFont="1" applyBorder="1" applyProtection="1">
      <alignment horizontal="right"/>
    </xf>
    <xf numFmtId="4" fontId="21" fillId="0" borderId="46" xfId="41" applyNumberFormat="1" applyFont="1" applyBorder="1" applyProtection="1">
      <alignment horizontal="right"/>
    </xf>
    <xf numFmtId="49" fontId="21" fillId="0" borderId="46" xfId="44" applyNumberFormat="1" applyFont="1" applyBorder="1" applyProtection="1">
      <alignment horizontal="center" wrapText="1"/>
    </xf>
    <xf numFmtId="49" fontId="21" fillId="0" borderId="46" xfId="45" applyNumberFormat="1" applyFont="1" applyBorder="1" applyProtection="1">
      <alignment horizontal="center"/>
    </xf>
    <xf numFmtId="49" fontId="21" fillId="0" borderId="46" xfId="46" applyNumberFormat="1" applyFont="1" applyBorder="1" applyProtection="1">
      <alignment horizontal="center"/>
    </xf>
    <xf numFmtId="49" fontId="21" fillId="0" borderId="46" xfId="49" applyNumberFormat="1" applyFont="1" applyBorder="1" applyProtection="1">
      <alignment horizontal="center"/>
    </xf>
    <xf numFmtId="49" fontId="21" fillId="0" borderId="46" xfId="50" applyNumberFormat="1" applyFont="1" applyBorder="1" applyProtection="1">
      <alignment horizontal="center"/>
    </xf>
    <xf numFmtId="49" fontId="21" fillId="0" borderId="50" xfId="35" applyNumberFormat="1" applyFont="1" applyBorder="1" applyProtection="1">
      <alignment horizontal="center" vertical="center" wrapText="1"/>
    </xf>
    <xf numFmtId="49" fontId="22" fillId="0" borderId="46" xfId="38" applyNumberFormat="1" applyFont="1" applyBorder="1" applyProtection="1">
      <alignment horizontal="center" wrapText="1"/>
    </xf>
    <xf numFmtId="49" fontId="22" fillId="0" borderId="46" xfId="63" applyNumberFormat="1" applyFont="1" applyBorder="1" applyProtection="1">
      <alignment horizontal="center" wrapText="1"/>
    </xf>
    <xf numFmtId="4" fontId="22" fillId="0" borderId="46" xfId="64" applyNumberFormat="1" applyFont="1" applyBorder="1" applyProtection="1">
      <alignment horizontal="right"/>
    </xf>
    <xf numFmtId="49" fontId="21" fillId="0" borderId="46" xfId="67" applyNumberFormat="1" applyFont="1" applyBorder="1" applyProtection="1">
      <alignment horizontal="center" wrapText="1"/>
    </xf>
    <xf numFmtId="4" fontId="21" fillId="0" borderId="46" xfId="64" applyNumberFormat="1" applyFont="1" applyBorder="1" applyProtection="1">
      <alignment horizontal="right"/>
    </xf>
    <xf numFmtId="0" fontId="21" fillId="0" borderId="46" xfId="48" applyNumberFormat="1" applyFont="1" applyBorder="1" applyProtection="1">
      <alignment horizontal="left" wrapText="1" indent="2"/>
    </xf>
    <xf numFmtId="4" fontId="21" fillId="0" borderId="47" xfId="40" applyNumberFormat="1" applyFont="1" applyBorder="1" applyProtection="1">
      <alignment horizontal="right"/>
    </xf>
    <xf numFmtId="49" fontId="21" fillId="0" borderId="49" xfId="35" applyNumberFormat="1" applyFont="1" applyBorder="1" applyProtection="1">
      <alignment horizontal="center" vertical="center" wrapText="1"/>
    </xf>
    <xf numFmtId="49" fontId="21" fillId="0" borderId="51" xfId="36" applyNumberFormat="1" applyFont="1" applyBorder="1" applyProtection="1">
      <alignment horizontal="center" vertical="center" wrapText="1"/>
    </xf>
    <xf numFmtId="49" fontId="21" fillId="0" borderId="46" xfId="36" applyNumberFormat="1" applyFont="1" applyBorder="1" applyProtection="1">
      <alignment horizontal="center" vertical="center" wrapText="1"/>
    </xf>
    <xf numFmtId="0" fontId="21" fillId="0" borderId="46" xfId="66" applyNumberFormat="1" applyFont="1" applyBorder="1" applyProtection="1">
      <alignment horizontal="left" wrapText="1"/>
    </xf>
    <xf numFmtId="0" fontId="21" fillId="0" borderId="46" xfId="83" applyNumberFormat="1" applyFont="1" applyBorder="1" applyProtection="1">
      <alignment horizontal="left" wrapText="1"/>
    </xf>
    <xf numFmtId="49" fontId="21" fillId="0" borderId="47" xfId="45" applyNumberFormat="1" applyFont="1" applyBorder="1" applyProtection="1">
      <alignment horizontal="center"/>
    </xf>
    <xf numFmtId="49" fontId="21" fillId="0" borderId="46" xfId="87" applyNumberFormat="1" applyFont="1" applyBorder="1" applyProtection="1">
      <alignment horizontal="center" wrapText="1"/>
    </xf>
    <xf numFmtId="49" fontId="21" fillId="0" borderId="46" xfId="88" applyNumberFormat="1" applyFont="1" applyBorder="1" applyProtection="1">
      <alignment horizontal="center"/>
    </xf>
    <xf numFmtId="4" fontId="21" fillId="0" borderId="46" xfId="65" applyNumberFormat="1" applyFont="1" applyBorder="1" applyProtection="1">
      <alignment horizontal="right"/>
    </xf>
    <xf numFmtId="0" fontId="21" fillId="0" borderId="46" xfId="89" applyNumberFormat="1" applyFont="1" applyBorder="1" applyProtection="1">
      <alignment horizontal="left" wrapText="1" indent="1"/>
    </xf>
    <xf numFmtId="4" fontId="21" fillId="0" borderId="47" xfId="64" applyNumberFormat="1" applyFont="1" applyBorder="1" applyProtection="1">
      <alignment horizontal="right"/>
    </xf>
    <xf numFmtId="49" fontId="21" fillId="0" borderId="46" xfId="92" applyNumberFormat="1" applyFont="1" applyBorder="1" applyProtection="1">
      <alignment horizontal="center"/>
    </xf>
    <xf numFmtId="4" fontId="21" fillId="0" borderId="46" xfId="40" applyNumberFormat="1" applyFont="1" applyBorder="1" applyAlignment="1" applyProtection="1">
      <alignment horizontal="center"/>
    </xf>
    <xf numFmtId="49" fontId="22" fillId="0" borderId="46" xfId="39" applyNumberFormat="1" applyFont="1" applyBorder="1" applyProtection="1">
      <alignment horizontal="center"/>
    </xf>
    <xf numFmtId="4" fontId="22" fillId="0" borderId="46" xfId="40" applyNumberFormat="1" applyFont="1" applyBorder="1" applyProtection="1">
      <alignment horizontal="right"/>
    </xf>
    <xf numFmtId="0" fontId="21" fillId="0" borderId="1" xfId="93" applyNumberFormat="1" applyFont="1" applyBorder="1" applyProtection="1"/>
    <xf numFmtId="4" fontId="21" fillId="0" borderId="16" xfId="40" applyNumberFormat="1" applyFont="1" applyProtection="1">
      <alignment horizontal="right"/>
    </xf>
    <xf numFmtId="49" fontId="21" fillId="0" borderId="24" xfId="45" applyNumberFormat="1" applyFont="1" applyProtection="1">
      <alignment horizontal="center"/>
    </xf>
    <xf numFmtId="0" fontId="21" fillId="0" borderId="20" xfId="48" applyNumberFormat="1" applyFont="1" applyProtection="1">
      <alignment horizontal="left" wrapText="1" indent="2"/>
    </xf>
    <xf numFmtId="4" fontId="21" fillId="0" borderId="38" xfId="40" applyNumberFormat="1" applyFont="1" applyBorder="1" applyProtection="1">
      <alignment horizontal="right"/>
    </xf>
    <xf numFmtId="49" fontId="21" fillId="0" borderId="50" xfId="45" applyNumberFormat="1" applyFont="1" applyBorder="1" applyProtection="1">
      <alignment horizontal="center"/>
    </xf>
    <xf numFmtId="0" fontId="21" fillId="0" borderId="1" xfId="43" applyNumberFormat="1" applyFont="1" applyBorder="1" applyProtection="1">
      <alignment horizontal="left" wrapText="1" indent="1"/>
    </xf>
    <xf numFmtId="49" fontId="21" fillId="0" borderId="52" xfId="44" applyNumberFormat="1" applyFont="1" applyBorder="1" applyProtection="1">
      <alignment horizontal="center" wrapText="1"/>
    </xf>
    <xf numFmtId="49" fontId="21" fillId="0" borderId="52" xfId="45" applyNumberFormat="1" applyFont="1" applyBorder="1" applyProtection="1">
      <alignment horizontal="center"/>
    </xf>
    <xf numFmtId="0" fontId="22" fillId="0" borderId="46" xfId="37" applyNumberFormat="1" applyFont="1" applyBorder="1" applyProtection="1">
      <alignment horizontal="left" wrapText="1"/>
    </xf>
    <xf numFmtId="4" fontId="22" fillId="0" borderId="38" xfId="40" applyNumberFormat="1" applyFont="1" applyBorder="1" applyProtection="1">
      <alignment horizontal="right"/>
    </xf>
    <xf numFmtId="4" fontId="22" fillId="0" borderId="16" xfId="40" applyNumberFormat="1" applyFont="1" applyProtection="1">
      <alignment horizontal="right"/>
    </xf>
    <xf numFmtId="4" fontId="6" fillId="0" borderId="30" xfId="64" applyNumberFormat="1" applyProtection="1">
      <alignment horizontal="right"/>
    </xf>
    <xf numFmtId="49" fontId="21" fillId="0" borderId="54" xfId="35" applyNumberFormat="1" applyFont="1" applyBorder="1" applyProtection="1">
      <alignment horizontal="center" vertical="center" wrapText="1"/>
    </xf>
    <xf numFmtId="49" fontId="21" fillId="0" borderId="52" xfId="49" applyNumberFormat="1" applyFont="1" applyBorder="1" applyProtection="1">
      <alignment horizontal="center"/>
    </xf>
    <xf numFmtId="49" fontId="21" fillId="0" borderId="52" xfId="50" applyNumberFormat="1" applyFont="1" applyBorder="1" applyProtection="1">
      <alignment horizontal="center"/>
    </xf>
    <xf numFmtId="4" fontId="21" fillId="0" borderId="53" xfId="40" applyNumberFormat="1" applyFont="1" applyBorder="1" applyProtection="1">
      <alignment horizontal="right"/>
    </xf>
    <xf numFmtId="0" fontId="21" fillId="0" borderId="46" xfId="43" applyNumberFormat="1" applyFont="1" applyBorder="1" applyProtection="1">
      <alignment horizontal="left" wrapText="1" indent="1"/>
    </xf>
    <xf numFmtId="4" fontId="21" fillId="0" borderId="50" xfId="40" applyNumberFormat="1" applyFont="1" applyBorder="1" applyProtection="1">
      <alignment horizontal="right"/>
    </xf>
    <xf numFmtId="4" fontId="21" fillId="0" borderId="24" xfId="40" applyNumberFormat="1" applyFont="1" applyBorder="1" applyProtection="1">
      <alignment horizontal="right"/>
    </xf>
    <xf numFmtId="49" fontId="21" fillId="0" borderId="30" xfId="50" applyNumberFormat="1" applyFont="1" applyBorder="1" applyProtection="1">
      <alignment horizontal="center"/>
    </xf>
    <xf numFmtId="0" fontId="22" fillId="0" borderId="46" xfId="62" applyNumberFormat="1" applyFont="1" applyBorder="1" applyProtection="1">
      <alignment horizontal="left" wrapText="1"/>
    </xf>
    <xf numFmtId="0" fontId="22" fillId="0" borderId="46" xfId="72" applyNumberFormat="1" applyFont="1" applyBorder="1" applyProtection="1">
      <alignment horizontal="center" wrapText="1"/>
    </xf>
    <xf numFmtId="49" fontId="22" fillId="0" borderId="46" xfId="73" applyNumberFormat="1" applyFont="1" applyBorder="1" applyProtection="1">
      <alignment horizontal="center" wrapText="1"/>
    </xf>
    <xf numFmtId="4" fontId="22" fillId="0" borderId="53" xfId="74" applyNumberFormat="1" applyFont="1" applyBorder="1" applyProtection="1">
      <alignment horizontal="right"/>
    </xf>
    <xf numFmtId="4" fontId="22" fillId="0" borderId="48" xfId="74" applyNumberFormat="1" applyFont="1" applyBorder="1" applyProtection="1">
      <alignment horizontal="right"/>
    </xf>
    <xf numFmtId="4" fontId="22" fillId="0" borderId="46" xfId="64" applyNumberFormat="1" applyFont="1" applyBorder="1" applyAlignment="1" applyProtection="1">
      <alignment horizontal="right"/>
    </xf>
    <xf numFmtId="0" fontId="18" fillId="4" borderId="0" xfId="0" applyFont="1" applyFill="1" applyProtection="1">
      <protection locked="0"/>
    </xf>
    <xf numFmtId="0" fontId="19" fillId="0" borderId="1" xfId="19" applyNumberFormat="1" applyFont="1" applyProtection="1">
      <alignment horizontal="center"/>
    </xf>
    <xf numFmtId="0" fontId="22" fillId="0" borderId="1" xfId="11" applyNumberFormat="1" applyFont="1" applyAlignment="1" applyProtection="1">
      <alignment horizontal="center"/>
    </xf>
  </cellXfs>
  <cellStyles count="168">
    <cellStyle name="br" xfId="163"/>
    <cellStyle name="col" xfId="162"/>
    <cellStyle name="style0" xfId="164"/>
    <cellStyle name="td" xfId="165"/>
    <cellStyle name="tr" xfId="161"/>
    <cellStyle name="xl100" xfId="80"/>
    <cellStyle name="xl101" xfId="86"/>
    <cellStyle name="xl102" xfId="82"/>
    <cellStyle name="xl103" xfId="90"/>
    <cellStyle name="xl104" xfId="93"/>
    <cellStyle name="xl105" xfId="78"/>
    <cellStyle name="xl106" xfId="81"/>
    <cellStyle name="xl107" xfId="87"/>
    <cellStyle name="xl108" xfId="92"/>
    <cellStyle name="xl109" xfId="79"/>
    <cellStyle name="xl110" xfId="88"/>
    <cellStyle name="xl111" xfId="89"/>
    <cellStyle name="xl112" xfId="83"/>
    <cellStyle name="xl113" xfId="91"/>
    <cellStyle name="xl114" xfId="84"/>
    <cellStyle name="xl115" xfId="85"/>
    <cellStyle name="xl116" xfId="94"/>
    <cellStyle name="xl117" xfId="117"/>
    <cellStyle name="xl118" xfId="121"/>
    <cellStyle name="xl119" xfId="125"/>
    <cellStyle name="xl120" xfId="131"/>
    <cellStyle name="xl121" xfId="132"/>
    <cellStyle name="xl122" xfId="133"/>
    <cellStyle name="xl123" xfId="135"/>
    <cellStyle name="xl124" xfId="156"/>
    <cellStyle name="xl125" xfId="159"/>
    <cellStyle name="xl126" xfId="95"/>
    <cellStyle name="xl127" xfId="98"/>
    <cellStyle name="xl128" xfId="101"/>
    <cellStyle name="xl129" xfId="103"/>
    <cellStyle name="xl130" xfId="108"/>
    <cellStyle name="xl131" xfId="110"/>
    <cellStyle name="xl132" xfId="112"/>
    <cellStyle name="xl133" xfId="113"/>
    <cellStyle name="xl134" xfId="118"/>
    <cellStyle name="xl135" xfId="122"/>
    <cellStyle name="xl136" xfId="126"/>
    <cellStyle name="xl137" xfId="134"/>
    <cellStyle name="xl138" xfId="137"/>
    <cellStyle name="xl139" xfId="141"/>
    <cellStyle name="xl140" xfId="145"/>
    <cellStyle name="xl141" xfId="149"/>
    <cellStyle name="xl142" xfId="99"/>
    <cellStyle name="xl143" xfId="102"/>
    <cellStyle name="xl144" xfId="104"/>
    <cellStyle name="xl145" xfId="109"/>
    <cellStyle name="xl146" xfId="111"/>
    <cellStyle name="xl147" xfId="114"/>
    <cellStyle name="xl148" xfId="119"/>
    <cellStyle name="xl149" xfId="123"/>
    <cellStyle name="xl150" xfId="127"/>
    <cellStyle name="xl151" xfId="129"/>
    <cellStyle name="xl152" xfId="136"/>
    <cellStyle name="xl153" xfId="138"/>
    <cellStyle name="xl154" xfId="139"/>
    <cellStyle name="xl155" xfId="140"/>
    <cellStyle name="xl156" xfId="142"/>
    <cellStyle name="xl157" xfId="143"/>
    <cellStyle name="xl158" xfId="144"/>
    <cellStyle name="xl159" xfId="146"/>
    <cellStyle name="xl160" xfId="147"/>
    <cellStyle name="xl161" xfId="148"/>
    <cellStyle name="xl162" xfId="150"/>
    <cellStyle name="xl163" xfId="97"/>
    <cellStyle name="xl164" xfId="105"/>
    <cellStyle name="xl165" xfId="115"/>
    <cellStyle name="xl166" xfId="120"/>
    <cellStyle name="xl167" xfId="124"/>
    <cellStyle name="xl168" xfId="128"/>
    <cellStyle name="xl169" xfId="151"/>
    <cellStyle name="xl170" xfId="154"/>
    <cellStyle name="xl171" xfId="157"/>
    <cellStyle name="xl172" xfId="160"/>
    <cellStyle name="xl173" xfId="152"/>
    <cellStyle name="xl174" xfId="155"/>
    <cellStyle name="xl175" xfId="153"/>
    <cellStyle name="xl176" xfId="106"/>
    <cellStyle name="xl177" xfId="96"/>
    <cellStyle name="xl178" xfId="107"/>
    <cellStyle name="xl179" xfId="116"/>
    <cellStyle name="xl180" xfId="130"/>
    <cellStyle name="xl181" xfId="158"/>
    <cellStyle name="xl182" xfId="100"/>
    <cellStyle name="xl21" xfId="166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67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69"/>
    <cellStyle name="xl81" xfId="71"/>
    <cellStyle name="xl82" xfId="56"/>
    <cellStyle name="xl83" xfId="67"/>
    <cellStyle name="xl84" xfId="70"/>
    <cellStyle name="xl85" xfId="72"/>
    <cellStyle name="xl86" xfId="77"/>
    <cellStyle name="xl87" xfId="57"/>
    <cellStyle name="xl88" xfId="63"/>
    <cellStyle name="xl89" xfId="73"/>
    <cellStyle name="xl90" xfId="59"/>
    <cellStyle name="xl91" xfId="64"/>
    <cellStyle name="xl92" xfId="74"/>
    <cellStyle name="xl93" xfId="65"/>
    <cellStyle name="xl94" xfId="68"/>
    <cellStyle name="xl95" xfId="75"/>
    <cellStyle name="xl96" xfId="66"/>
    <cellStyle name="xl97" xfId="76"/>
    <cellStyle name="xl98" xfId="60"/>
    <cellStyle name="xl99" xfId="6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abSelected="1" view="pageBreakPreview" zoomScaleNormal="100" zoomScaleSheetLayoutView="100" workbookViewId="0">
      <selection activeCell="E11" sqref="E11"/>
    </sheetView>
  </sheetViews>
  <sheetFormatPr defaultColWidth="9.125" defaultRowHeight="15" x14ac:dyDescent="0.25"/>
  <cols>
    <col min="1" max="1" width="50.875" style="1" customWidth="1"/>
    <col min="2" max="2" width="7.375" style="1" customWidth="1"/>
    <col min="3" max="3" width="20.25" style="1" customWidth="1"/>
    <col min="4" max="4" width="16.75" style="1" customWidth="1"/>
    <col min="5" max="5" width="17.625" style="1" customWidth="1"/>
    <col min="6" max="6" width="15.125" style="1" customWidth="1"/>
    <col min="7" max="16384" width="9.125" style="1"/>
  </cols>
  <sheetData>
    <row r="1" spans="1:6" x14ac:dyDescent="0.25">
      <c r="A1" s="15"/>
      <c r="B1" s="15"/>
      <c r="C1" s="15"/>
      <c r="D1" s="15"/>
      <c r="E1" s="15" t="s">
        <v>704</v>
      </c>
      <c r="F1" s="15"/>
    </row>
    <row r="2" spans="1:6" x14ac:dyDescent="0.25">
      <c r="A2" s="15"/>
      <c r="B2" s="15"/>
      <c r="C2" s="15"/>
      <c r="D2" s="15"/>
      <c r="E2" s="15" t="s">
        <v>706</v>
      </c>
      <c r="F2" s="15"/>
    </row>
    <row r="3" spans="1:6" x14ac:dyDescent="0.25">
      <c r="A3" s="15"/>
      <c r="B3" s="15"/>
      <c r="C3" s="15"/>
      <c r="D3" s="15"/>
      <c r="E3" s="15" t="s">
        <v>705</v>
      </c>
      <c r="F3" s="15"/>
    </row>
    <row r="4" spans="1:6" x14ac:dyDescent="0.25">
      <c r="A4" s="15"/>
      <c r="B4" s="15"/>
      <c r="C4" s="15"/>
      <c r="D4" s="15"/>
      <c r="E4" s="115" t="s">
        <v>718</v>
      </c>
      <c r="F4" s="115"/>
    </row>
    <row r="5" spans="1:6" x14ac:dyDescent="0.25">
      <c r="A5" s="15"/>
      <c r="B5" s="15"/>
      <c r="C5" s="15"/>
      <c r="D5" s="15"/>
      <c r="E5" s="15"/>
      <c r="F5" s="15"/>
    </row>
    <row r="6" spans="1:6" x14ac:dyDescent="0.25">
      <c r="A6" s="15"/>
      <c r="B6" s="15"/>
      <c r="C6" s="15"/>
      <c r="D6" s="15"/>
      <c r="E6" s="15"/>
      <c r="F6" s="15"/>
    </row>
    <row r="7" spans="1:6" ht="14.1" customHeight="1" x14ac:dyDescent="0.25">
      <c r="A7" s="16"/>
      <c r="B7" s="17"/>
      <c r="C7" s="17"/>
      <c r="D7" s="17"/>
      <c r="E7" s="19"/>
      <c r="F7" s="18"/>
    </row>
    <row r="8" spans="1:6" ht="14.1" customHeight="1" x14ac:dyDescent="0.25">
      <c r="A8" s="20"/>
      <c r="B8" s="20"/>
      <c r="C8" s="116"/>
      <c r="D8" s="116"/>
      <c r="E8" s="22"/>
      <c r="F8" s="18"/>
    </row>
    <row r="9" spans="1:6" ht="14.1" customHeight="1" x14ac:dyDescent="0.25">
      <c r="A9" s="117" t="s">
        <v>707</v>
      </c>
      <c r="B9" s="117"/>
      <c r="C9" s="117"/>
      <c r="D9" s="117"/>
      <c r="E9" s="117"/>
      <c r="F9" s="117"/>
    </row>
    <row r="10" spans="1:6" ht="15" customHeight="1" x14ac:dyDescent="0.25">
      <c r="A10" s="23"/>
      <c r="B10" s="23"/>
      <c r="C10" s="23"/>
      <c r="D10" s="23"/>
      <c r="E10" s="23"/>
      <c r="F10" s="18"/>
    </row>
    <row r="11" spans="1:6" ht="12.95" customHeight="1" x14ac:dyDescent="0.25">
      <c r="A11" s="18"/>
      <c r="B11" s="18"/>
      <c r="C11" s="18"/>
      <c r="D11" s="18"/>
      <c r="E11" s="18"/>
      <c r="F11" s="18"/>
    </row>
    <row r="12" spans="1:6" ht="24.75" customHeight="1" x14ac:dyDescent="0.25">
      <c r="A12" s="24" t="s">
        <v>703</v>
      </c>
      <c r="B12" s="24"/>
      <c r="C12" s="16"/>
      <c r="D12" s="21"/>
      <c r="E12" s="21"/>
      <c r="F12" s="25" t="s">
        <v>702</v>
      </c>
    </row>
    <row r="13" spans="1:6" ht="47.25" customHeight="1" x14ac:dyDescent="0.25">
      <c r="A13" s="46" t="s">
        <v>3</v>
      </c>
      <c r="B13" s="46" t="s">
        <v>0</v>
      </c>
      <c r="C13" s="46" t="s">
        <v>1</v>
      </c>
      <c r="D13" s="54" t="s">
        <v>2</v>
      </c>
      <c r="E13" s="54" t="s">
        <v>4</v>
      </c>
      <c r="F13" s="54" t="s">
        <v>701</v>
      </c>
    </row>
    <row r="14" spans="1:6" ht="11.45" customHeight="1" x14ac:dyDescent="0.25">
      <c r="A14" s="47" t="s">
        <v>12</v>
      </c>
      <c r="B14" s="47" t="s">
        <v>13</v>
      </c>
      <c r="C14" s="47" t="s">
        <v>14</v>
      </c>
      <c r="D14" s="55" t="s">
        <v>15</v>
      </c>
      <c r="E14" s="55" t="s">
        <v>16</v>
      </c>
      <c r="F14" s="55" t="s">
        <v>17</v>
      </c>
    </row>
    <row r="15" spans="1:6" ht="21.75" customHeight="1" x14ac:dyDescent="0.25">
      <c r="A15" s="97" t="s">
        <v>25</v>
      </c>
      <c r="B15" s="66" t="s">
        <v>26</v>
      </c>
      <c r="C15" s="86" t="s">
        <v>27</v>
      </c>
      <c r="D15" s="98">
        <v>795664621.22000003</v>
      </c>
      <c r="E15" s="99">
        <v>546374229.63999999</v>
      </c>
      <c r="F15" s="87">
        <f>D15-E15</f>
        <v>249290391.58000004</v>
      </c>
    </row>
    <row r="16" spans="1:6" ht="15" customHeight="1" x14ac:dyDescent="0.25">
      <c r="A16" s="94" t="s">
        <v>29</v>
      </c>
      <c r="B16" s="95"/>
      <c r="C16" s="96"/>
      <c r="D16" s="93"/>
      <c r="E16" s="90"/>
      <c r="F16" s="58"/>
    </row>
    <row r="17" spans="1:6" ht="39" x14ac:dyDescent="0.25">
      <c r="A17" s="37" t="s">
        <v>30</v>
      </c>
      <c r="B17" s="63" t="s">
        <v>26</v>
      </c>
      <c r="C17" s="64" t="s">
        <v>31</v>
      </c>
      <c r="D17" s="92">
        <v>313285460</v>
      </c>
      <c r="E17" s="89">
        <v>237073913.13</v>
      </c>
      <c r="F17" s="58">
        <f t="shared" ref="F17:F48" si="0">D17-E17</f>
        <v>76211546.870000005</v>
      </c>
    </row>
    <row r="18" spans="1:6" ht="39" x14ac:dyDescent="0.25">
      <c r="A18" s="37" t="s">
        <v>32</v>
      </c>
      <c r="B18" s="63" t="s">
        <v>26</v>
      </c>
      <c r="C18" s="64" t="s">
        <v>33</v>
      </c>
      <c r="D18" s="92">
        <v>256000000</v>
      </c>
      <c r="E18" s="89">
        <v>196922353.86000001</v>
      </c>
      <c r="F18" s="58">
        <f t="shared" si="0"/>
        <v>59077646.139999986</v>
      </c>
    </row>
    <row r="19" spans="1:6" ht="39" x14ac:dyDescent="0.25">
      <c r="A19" s="37" t="s">
        <v>34</v>
      </c>
      <c r="B19" s="63" t="s">
        <v>26</v>
      </c>
      <c r="C19" s="64" t="s">
        <v>35</v>
      </c>
      <c r="D19" s="92">
        <v>256000000</v>
      </c>
      <c r="E19" s="89">
        <v>196922353.86000001</v>
      </c>
      <c r="F19" s="58">
        <f t="shared" si="0"/>
        <v>59077646.139999986</v>
      </c>
    </row>
    <row r="20" spans="1:6" ht="90" x14ac:dyDescent="0.25">
      <c r="A20" s="37" t="s">
        <v>36</v>
      </c>
      <c r="B20" s="63" t="s">
        <v>26</v>
      </c>
      <c r="C20" s="64" t="s">
        <v>37</v>
      </c>
      <c r="D20" s="92">
        <v>253900800</v>
      </c>
      <c r="E20" s="89">
        <v>193222060.12</v>
      </c>
      <c r="F20" s="58">
        <f t="shared" si="0"/>
        <v>60678739.879999995</v>
      </c>
    </row>
    <row r="21" spans="1:6" ht="100.5" customHeight="1" x14ac:dyDescent="0.25">
      <c r="A21" s="37" t="s">
        <v>38</v>
      </c>
      <c r="B21" s="63" t="s">
        <v>26</v>
      </c>
      <c r="C21" s="64" t="s">
        <v>39</v>
      </c>
      <c r="D21" s="92">
        <v>1024000</v>
      </c>
      <c r="E21" s="89">
        <v>436538.08</v>
      </c>
      <c r="F21" s="58">
        <f t="shared" si="0"/>
        <v>587461.91999999993</v>
      </c>
    </row>
    <row r="22" spans="1:6" ht="60" customHeight="1" x14ac:dyDescent="0.25">
      <c r="A22" s="37" t="s">
        <v>40</v>
      </c>
      <c r="B22" s="63" t="s">
        <v>26</v>
      </c>
      <c r="C22" s="64" t="s">
        <v>41</v>
      </c>
      <c r="D22" s="92">
        <v>972800</v>
      </c>
      <c r="E22" s="89">
        <v>1537920.63</v>
      </c>
      <c r="F22" s="58">
        <f t="shared" si="0"/>
        <v>-565120.62999999989</v>
      </c>
    </row>
    <row r="23" spans="1:6" ht="69" customHeight="1" x14ac:dyDescent="0.25">
      <c r="A23" s="37" t="s">
        <v>42</v>
      </c>
      <c r="B23" s="63" t="s">
        <v>26</v>
      </c>
      <c r="C23" s="64" t="s">
        <v>43</v>
      </c>
      <c r="D23" s="92">
        <v>102400</v>
      </c>
      <c r="E23" s="89">
        <v>0</v>
      </c>
      <c r="F23" s="58">
        <f t="shared" si="0"/>
        <v>102400</v>
      </c>
    </row>
    <row r="24" spans="1:6" ht="67.5" customHeight="1" x14ac:dyDescent="0.25">
      <c r="A24" s="37" t="s">
        <v>44</v>
      </c>
      <c r="B24" s="63" t="s">
        <v>26</v>
      </c>
      <c r="C24" s="64" t="s">
        <v>45</v>
      </c>
      <c r="D24" s="92">
        <v>0</v>
      </c>
      <c r="E24" s="89">
        <v>1725835.03</v>
      </c>
      <c r="F24" s="58">
        <f t="shared" si="0"/>
        <v>-1725835.03</v>
      </c>
    </row>
    <row r="25" spans="1:6" ht="42" customHeight="1" x14ac:dyDescent="0.25">
      <c r="A25" s="37" t="s">
        <v>46</v>
      </c>
      <c r="B25" s="63" t="s">
        <v>26</v>
      </c>
      <c r="C25" s="64" t="s">
        <v>47</v>
      </c>
      <c r="D25" s="92">
        <v>8720160</v>
      </c>
      <c r="E25" s="89">
        <v>6335144.8300000001</v>
      </c>
      <c r="F25" s="58">
        <f t="shared" si="0"/>
        <v>2385015.17</v>
      </c>
    </row>
    <row r="26" spans="1:6" ht="46.5" customHeight="1" x14ac:dyDescent="0.25">
      <c r="A26" s="37" t="s">
        <v>48</v>
      </c>
      <c r="B26" s="63" t="s">
        <v>26</v>
      </c>
      <c r="C26" s="64" t="s">
        <v>49</v>
      </c>
      <c r="D26" s="92">
        <v>8720160</v>
      </c>
      <c r="E26" s="89">
        <v>6335144.8300000001</v>
      </c>
      <c r="F26" s="58">
        <f t="shared" si="0"/>
        <v>2385015.17</v>
      </c>
    </row>
    <row r="27" spans="1:6" ht="90" x14ac:dyDescent="0.25">
      <c r="A27" s="37" t="s">
        <v>50</v>
      </c>
      <c r="B27" s="63" t="s">
        <v>26</v>
      </c>
      <c r="C27" s="64" t="s">
        <v>51</v>
      </c>
      <c r="D27" s="92">
        <v>3287500</v>
      </c>
      <c r="E27" s="89">
        <v>2873442.99</v>
      </c>
      <c r="F27" s="58">
        <f t="shared" si="0"/>
        <v>414057.00999999978</v>
      </c>
    </row>
    <row r="28" spans="1:6" ht="115.5" x14ac:dyDescent="0.25">
      <c r="A28" s="37" t="s">
        <v>52</v>
      </c>
      <c r="B28" s="63" t="s">
        <v>26</v>
      </c>
      <c r="C28" s="64" t="s">
        <v>53</v>
      </c>
      <c r="D28" s="92">
        <v>3287500</v>
      </c>
      <c r="E28" s="89">
        <v>2873442.99</v>
      </c>
      <c r="F28" s="58">
        <f t="shared" si="0"/>
        <v>414057.00999999978</v>
      </c>
    </row>
    <row r="29" spans="1:6" ht="102.75" x14ac:dyDescent="0.25">
      <c r="A29" s="37" t="s">
        <v>54</v>
      </c>
      <c r="B29" s="63" t="s">
        <v>26</v>
      </c>
      <c r="C29" s="64" t="s">
        <v>55</v>
      </c>
      <c r="D29" s="92">
        <v>33137</v>
      </c>
      <c r="E29" s="89">
        <v>20538.419999999998</v>
      </c>
      <c r="F29" s="58">
        <f t="shared" si="0"/>
        <v>12598.580000000002</v>
      </c>
    </row>
    <row r="30" spans="1:6" ht="90.75" customHeight="1" x14ac:dyDescent="0.25">
      <c r="A30" s="37" t="s">
        <v>56</v>
      </c>
      <c r="B30" s="63" t="s">
        <v>26</v>
      </c>
      <c r="C30" s="64" t="s">
        <v>57</v>
      </c>
      <c r="D30" s="92">
        <v>33137</v>
      </c>
      <c r="E30" s="89">
        <v>20538.419999999998</v>
      </c>
      <c r="F30" s="58">
        <f t="shared" si="0"/>
        <v>12598.580000000002</v>
      </c>
    </row>
    <row r="31" spans="1:6" ht="68.25" customHeight="1" x14ac:dyDescent="0.25">
      <c r="A31" s="37" t="s">
        <v>58</v>
      </c>
      <c r="B31" s="63" t="s">
        <v>26</v>
      </c>
      <c r="C31" s="64" t="s">
        <v>59</v>
      </c>
      <c r="D31" s="92">
        <v>5399523</v>
      </c>
      <c r="E31" s="89">
        <v>3948427.47</v>
      </c>
      <c r="F31" s="58">
        <f t="shared" si="0"/>
        <v>1451095.5299999998</v>
      </c>
    </row>
    <row r="32" spans="1:6" ht="79.5" customHeight="1" x14ac:dyDescent="0.25">
      <c r="A32" s="37" t="s">
        <v>60</v>
      </c>
      <c r="B32" s="63" t="s">
        <v>26</v>
      </c>
      <c r="C32" s="64" t="s">
        <v>61</v>
      </c>
      <c r="D32" s="92">
        <v>5399523</v>
      </c>
      <c r="E32" s="89">
        <v>3948427.47</v>
      </c>
      <c r="F32" s="58">
        <f t="shared" si="0"/>
        <v>1451095.5299999998</v>
      </c>
    </row>
    <row r="33" spans="1:6" ht="70.5" customHeight="1" x14ac:dyDescent="0.25">
      <c r="A33" s="37" t="s">
        <v>62</v>
      </c>
      <c r="B33" s="63" t="s">
        <v>26</v>
      </c>
      <c r="C33" s="64" t="s">
        <v>63</v>
      </c>
      <c r="D33" s="92">
        <v>0</v>
      </c>
      <c r="E33" s="89">
        <v>-507264.05</v>
      </c>
      <c r="F33" s="58">
        <f t="shared" si="0"/>
        <v>507264.05</v>
      </c>
    </row>
    <row r="34" spans="1:6" ht="115.5" x14ac:dyDescent="0.25">
      <c r="A34" s="37" t="s">
        <v>64</v>
      </c>
      <c r="B34" s="63" t="s">
        <v>26</v>
      </c>
      <c r="C34" s="64" t="s">
        <v>65</v>
      </c>
      <c r="D34" s="92">
        <v>0</v>
      </c>
      <c r="E34" s="89">
        <v>-507264.05</v>
      </c>
      <c r="F34" s="58">
        <f t="shared" si="0"/>
        <v>507264.05</v>
      </c>
    </row>
    <row r="35" spans="1:6" ht="39" x14ac:dyDescent="0.25">
      <c r="A35" s="37" t="s">
        <v>66</v>
      </c>
      <c r="B35" s="63" t="s">
        <v>26</v>
      </c>
      <c r="C35" s="64" t="s">
        <v>67</v>
      </c>
      <c r="D35" s="92">
        <v>4514000</v>
      </c>
      <c r="E35" s="89">
        <v>8861909.1099999994</v>
      </c>
      <c r="F35" s="58">
        <f t="shared" si="0"/>
        <v>-4347909.1099999994</v>
      </c>
    </row>
    <row r="36" spans="1:6" ht="51.75" x14ac:dyDescent="0.25">
      <c r="A36" s="37" t="s">
        <v>68</v>
      </c>
      <c r="B36" s="63" t="s">
        <v>26</v>
      </c>
      <c r="C36" s="64" t="s">
        <v>69</v>
      </c>
      <c r="D36" s="92">
        <v>262000</v>
      </c>
      <c r="E36" s="89">
        <v>506985.73</v>
      </c>
      <c r="F36" s="58">
        <f t="shared" si="0"/>
        <v>-244985.72999999998</v>
      </c>
    </row>
    <row r="37" spans="1:6" ht="51.75" x14ac:dyDescent="0.25">
      <c r="A37" s="37" t="s">
        <v>70</v>
      </c>
      <c r="B37" s="63" t="s">
        <v>26</v>
      </c>
      <c r="C37" s="64" t="s">
        <v>71</v>
      </c>
      <c r="D37" s="92">
        <v>262000</v>
      </c>
      <c r="E37" s="89">
        <v>395555.79</v>
      </c>
      <c r="F37" s="58">
        <f t="shared" si="0"/>
        <v>-133555.78999999998</v>
      </c>
    </row>
    <row r="38" spans="1:6" ht="51.75" x14ac:dyDescent="0.25">
      <c r="A38" s="37" t="s">
        <v>70</v>
      </c>
      <c r="B38" s="63" t="s">
        <v>26</v>
      </c>
      <c r="C38" s="64" t="s">
        <v>72</v>
      </c>
      <c r="D38" s="92">
        <v>262000</v>
      </c>
      <c r="E38" s="89">
        <v>395555.79</v>
      </c>
      <c r="F38" s="58">
        <f t="shared" si="0"/>
        <v>-133555.78999999998</v>
      </c>
    </row>
    <row r="39" spans="1:6" ht="64.5" x14ac:dyDescent="0.25">
      <c r="A39" s="37" t="s">
        <v>73</v>
      </c>
      <c r="B39" s="63" t="s">
        <v>26</v>
      </c>
      <c r="C39" s="64" t="s">
        <v>74</v>
      </c>
      <c r="D39" s="92">
        <v>0</v>
      </c>
      <c r="E39" s="89">
        <v>111429.94</v>
      </c>
      <c r="F39" s="58">
        <f t="shared" si="0"/>
        <v>-111429.94</v>
      </c>
    </row>
    <row r="40" spans="1:6" ht="77.25" x14ac:dyDescent="0.25">
      <c r="A40" s="37" t="s">
        <v>75</v>
      </c>
      <c r="B40" s="63" t="s">
        <v>26</v>
      </c>
      <c r="C40" s="64" t="s">
        <v>76</v>
      </c>
      <c r="D40" s="92">
        <v>0</v>
      </c>
      <c r="E40" s="89">
        <v>111429.94</v>
      </c>
      <c r="F40" s="58">
        <f t="shared" si="0"/>
        <v>-111429.94</v>
      </c>
    </row>
    <row r="41" spans="1:6" ht="51.75" x14ac:dyDescent="0.25">
      <c r="A41" s="37" t="s">
        <v>77</v>
      </c>
      <c r="B41" s="63" t="s">
        <v>26</v>
      </c>
      <c r="C41" s="64" t="s">
        <v>78</v>
      </c>
      <c r="D41" s="92">
        <v>1998000</v>
      </c>
      <c r="E41" s="89">
        <v>2693005.59</v>
      </c>
      <c r="F41" s="58">
        <f t="shared" si="0"/>
        <v>-695005.58999999985</v>
      </c>
    </row>
    <row r="42" spans="1:6" ht="51.75" x14ac:dyDescent="0.25">
      <c r="A42" s="37" t="s">
        <v>77</v>
      </c>
      <c r="B42" s="63" t="s">
        <v>26</v>
      </c>
      <c r="C42" s="64" t="s">
        <v>79</v>
      </c>
      <c r="D42" s="92">
        <v>1998000</v>
      </c>
      <c r="E42" s="89">
        <v>2692883.08</v>
      </c>
      <c r="F42" s="58">
        <f t="shared" si="0"/>
        <v>-694883.08000000007</v>
      </c>
    </row>
    <row r="43" spans="1:6" ht="64.5" x14ac:dyDescent="0.25">
      <c r="A43" s="37" t="s">
        <v>80</v>
      </c>
      <c r="B43" s="63" t="s">
        <v>26</v>
      </c>
      <c r="C43" s="64" t="s">
        <v>81</v>
      </c>
      <c r="D43" s="92">
        <v>0</v>
      </c>
      <c r="E43" s="89">
        <v>122.51</v>
      </c>
      <c r="F43" s="58">
        <f t="shared" si="0"/>
        <v>-122.51</v>
      </c>
    </row>
    <row r="44" spans="1:6" ht="39" x14ac:dyDescent="0.25">
      <c r="A44" s="37" t="s">
        <v>82</v>
      </c>
      <c r="B44" s="63" t="s">
        <v>26</v>
      </c>
      <c r="C44" s="64" t="s">
        <v>83</v>
      </c>
      <c r="D44" s="92">
        <v>2170000</v>
      </c>
      <c r="E44" s="89">
        <v>2137080.39</v>
      </c>
      <c r="F44" s="58">
        <f t="shared" si="0"/>
        <v>32919.60999999987</v>
      </c>
    </row>
    <row r="45" spans="1:6" ht="39" x14ac:dyDescent="0.25">
      <c r="A45" s="37" t="s">
        <v>82</v>
      </c>
      <c r="B45" s="63" t="s">
        <v>26</v>
      </c>
      <c r="C45" s="64" t="s">
        <v>84</v>
      </c>
      <c r="D45" s="92">
        <v>2170000</v>
      </c>
      <c r="E45" s="89">
        <v>2137080.39</v>
      </c>
      <c r="F45" s="58">
        <f t="shared" si="0"/>
        <v>32919.60999999987</v>
      </c>
    </row>
    <row r="46" spans="1:6" ht="51.75" x14ac:dyDescent="0.25">
      <c r="A46" s="37" t="s">
        <v>85</v>
      </c>
      <c r="B46" s="63" t="s">
        <v>26</v>
      </c>
      <c r="C46" s="64" t="s">
        <v>86</v>
      </c>
      <c r="D46" s="92">
        <v>84000</v>
      </c>
      <c r="E46" s="89">
        <v>3524837.4</v>
      </c>
      <c r="F46" s="58">
        <f t="shared" si="0"/>
        <v>-3440837.4</v>
      </c>
    </row>
    <row r="47" spans="1:6" ht="51.75" x14ac:dyDescent="0.25">
      <c r="A47" s="37" t="s">
        <v>87</v>
      </c>
      <c r="B47" s="63" t="s">
        <v>26</v>
      </c>
      <c r="C47" s="64" t="s">
        <v>88</v>
      </c>
      <c r="D47" s="92">
        <v>84000</v>
      </c>
      <c r="E47" s="89">
        <v>0</v>
      </c>
      <c r="F47" s="58">
        <f t="shared" si="0"/>
        <v>84000</v>
      </c>
    </row>
    <row r="48" spans="1:6" ht="64.5" x14ac:dyDescent="0.25">
      <c r="A48" s="37" t="s">
        <v>89</v>
      </c>
      <c r="B48" s="63" t="s">
        <v>26</v>
      </c>
      <c r="C48" s="64" t="s">
        <v>90</v>
      </c>
      <c r="D48" s="92">
        <v>0</v>
      </c>
      <c r="E48" s="89">
        <v>3524837.4</v>
      </c>
      <c r="F48" s="58">
        <f t="shared" si="0"/>
        <v>-3524837.4</v>
      </c>
    </row>
    <row r="49" spans="1:6" ht="24.75" customHeight="1" x14ac:dyDescent="0.25">
      <c r="A49" s="37" t="s">
        <v>91</v>
      </c>
      <c r="B49" s="63" t="s">
        <v>26</v>
      </c>
      <c r="C49" s="64" t="s">
        <v>92</v>
      </c>
      <c r="D49" s="92">
        <v>15318600</v>
      </c>
      <c r="E49" s="89">
        <v>4859548.7699999996</v>
      </c>
      <c r="F49" s="58">
        <f t="shared" ref="F49:F80" si="1">D49-E49</f>
        <v>10459051.23</v>
      </c>
    </row>
    <row r="50" spans="1:6" ht="23.25" customHeight="1" x14ac:dyDescent="0.25">
      <c r="A50" s="37" t="s">
        <v>93</v>
      </c>
      <c r="B50" s="63" t="s">
        <v>26</v>
      </c>
      <c r="C50" s="64" t="s">
        <v>94</v>
      </c>
      <c r="D50" s="92">
        <v>1774000</v>
      </c>
      <c r="E50" s="89">
        <v>258690.98</v>
      </c>
      <c r="F50" s="58">
        <f t="shared" si="1"/>
        <v>1515309.02</v>
      </c>
    </row>
    <row r="51" spans="1:6" ht="60.75" customHeight="1" x14ac:dyDescent="0.25">
      <c r="A51" s="37" t="s">
        <v>95</v>
      </c>
      <c r="B51" s="63" t="s">
        <v>26</v>
      </c>
      <c r="C51" s="64" t="s">
        <v>96</v>
      </c>
      <c r="D51" s="92">
        <v>1774000</v>
      </c>
      <c r="E51" s="89">
        <v>258690.98</v>
      </c>
      <c r="F51" s="58">
        <f t="shared" si="1"/>
        <v>1515309.02</v>
      </c>
    </row>
    <row r="52" spans="1:6" ht="27.75" customHeight="1" x14ac:dyDescent="0.25">
      <c r="A52" s="37" t="s">
        <v>97</v>
      </c>
      <c r="B52" s="63" t="s">
        <v>26</v>
      </c>
      <c r="C52" s="64" t="s">
        <v>98</v>
      </c>
      <c r="D52" s="92">
        <v>13544600</v>
      </c>
      <c r="E52" s="89">
        <v>4600857.79</v>
      </c>
      <c r="F52" s="58">
        <f t="shared" si="1"/>
        <v>8943742.2100000009</v>
      </c>
    </row>
    <row r="53" spans="1:6" ht="37.5" customHeight="1" x14ac:dyDescent="0.25">
      <c r="A53" s="37" t="s">
        <v>99</v>
      </c>
      <c r="B53" s="63" t="s">
        <v>26</v>
      </c>
      <c r="C53" s="64" t="s">
        <v>100</v>
      </c>
      <c r="D53" s="92">
        <v>9444600</v>
      </c>
      <c r="E53" s="89">
        <v>4170881.61</v>
      </c>
      <c r="F53" s="58">
        <f t="shared" si="1"/>
        <v>5273718.3900000006</v>
      </c>
    </row>
    <row r="54" spans="1:6" ht="51.75" x14ac:dyDescent="0.25">
      <c r="A54" s="37" t="s">
        <v>101</v>
      </c>
      <c r="B54" s="63" t="s">
        <v>26</v>
      </c>
      <c r="C54" s="64" t="s">
        <v>102</v>
      </c>
      <c r="D54" s="92">
        <v>9444600</v>
      </c>
      <c r="E54" s="89">
        <v>4170881.61</v>
      </c>
      <c r="F54" s="58">
        <f t="shared" si="1"/>
        <v>5273718.3900000006</v>
      </c>
    </row>
    <row r="55" spans="1:6" ht="39" x14ac:dyDescent="0.25">
      <c r="A55" s="37" t="s">
        <v>103</v>
      </c>
      <c r="B55" s="63" t="s">
        <v>26</v>
      </c>
      <c r="C55" s="64" t="s">
        <v>104</v>
      </c>
      <c r="D55" s="92">
        <v>4100000</v>
      </c>
      <c r="E55" s="89">
        <v>429976.18</v>
      </c>
      <c r="F55" s="58">
        <f t="shared" si="1"/>
        <v>3670023.82</v>
      </c>
    </row>
    <row r="56" spans="1:6" ht="51.75" x14ac:dyDescent="0.25">
      <c r="A56" s="37" t="s">
        <v>105</v>
      </c>
      <c r="B56" s="63" t="s">
        <v>26</v>
      </c>
      <c r="C56" s="64" t="s">
        <v>106</v>
      </c>
      <c r="D56" s="92">
        <v>4100000</v>
      </c>
      <c r="E56" s="89">
        <v>429976.18</v>
      </c>
      <c r="F56" s="58">
        <f t="shared" si="1"/>
        <v>3670023.82</v>
      </c>
    </row>
    <row r="57" spans="1:6" ht="39" x14ac:dyDescent="0.25">
      <c r="A57" s="37" t="s">
        <v>107</v>
      </c>
      <c r="B57" s="63" t="s">
        <v>26</v>
      </c>
      <c r="C57" s="64" t="s">
        <v>108</v>
      </c>
      <c r="D57" s="92">
        <v>2000000</v>
      </c>
      <c r="E57" s="89">
        <v>1902733.32</v>
      </c>
      <c r="F57" s="58">
        <f t="shared" si="1"/>
        <v>97266.679999999935</v>
      </c>
    </row>
    <row r="58" spans="1:6" ht="51.75" x14ac:dyDescent="0.25">
      <c r="A58" s="37" t="s">
        <v>109</v>
      </c>
      <c r="B58" s="63" t="s">
        <v>26</v>
      </c>
      <c r="C58" s="64" t="s">
        <v>110</v>
      </c>
      <c r="D58" s="92">
        <v>1975000</v>
      </c>
      <c r="E58" s="89">
        <v>1892733.32</v>
      </c>
      <c r="F58" s="58">
        <f t="shared" si="1"/>
        <v>82266.679999999935</v>
      </c>
    </row>
    <row r="59" spans="1:6" ht="64.5" x14ac:dyDescent="0.25">
      <c r="A59" s="37" t="s">
        <v>111</v>
      </c>
      <c r="B59" s="63" t="s">
        <v>26</v>
      </c>
      <c r="C59" s="64" t="s">
        <v>112</v>
      </c>
      <c r="D59" s="92">
        <v>1975000</v>
      </c>
      <c r="E59" s="89">
        <v>1892733.32</v>
      </c>
      <c r="F59" s="58">
        <f t="shared" si="1"/>
        <v>82266.679999999935</v>
      </c>
    </row>
    <row r="60" spans="1:6" ht="51.75" x14ac:dyDescent="0.25">
      <c r="A60" s="37" t="s">
        <v>113</v>
      </c>
      <c r="B60" s="63" t="s">
        <v>26</v>
      </c>
      <c r="C60" s="64" t="s">
        <v>114</v>
      </c>
      <c r="D60" s="92">
        <v>25000</v>
      </c>
      <c r="E60" s="89">
        <v>10000</v>
      </c>
      <c r="F60" s="58">
        <f t="shared" si="1"/>
        <v>15000</v>
      </c>
    </row>
    <row r="61" spans="1:6" ht="51.75" x14ac:dyDescent="0.25">
      <c r="A61" s="37" t="s">
        <v>115</v>
      </c>
      <c r="B61" s="63" t="s">
        <v>26</v>
      </c>
      <c r="C61" s="64" t="s">
        <v>116</v>
      </c>
      <c r="D61" s="92">
        <v>25000</v>
      </c>
      <c r="E61" s="89">
        <v>10000</v>
      </c>
      <c r="F61" s="58">
        <f t="shared" si="1"/>
        <v>15000</v>
      </c>
    </row>
    <row r="62" spans="1:6" ht="64.5" x14ac:dyDescent="0.25">
      <c r="A62" s="37" t="s">
        <v>117</v>
      </c>
      <c r="B62" s="63" t="s">
        <v>26</v>
      </c>
      <c r="C62" s="64" t="s">
        <v>118</v>
      </c>
      <c r="D62" s="92">
        <v>22142000</v>
      </c>
      <c r="E62" s="89">
        <v>11299089.49</v>
      </c>
      <c r="F62" s="58">
        <f t="shared" si="1"/>
        <v>10842910.51</v>
      </c>
    </row>
    <row r="63" spans="1:6" ht="90" x14ac:dyDescent="0.25">
      <c r="A63" s="37" t="s">
        <v>119</v>
      </c>
      <c r="B63" s="63" t="s">
        <v>26</v>
      </c>
      <c r="C63" s="64" t="s">
        <v>120</v>
      </c>
      <c r="D63" s="92">
        <v>0</v>
      </c>
      <c r="E63" s="89">
        <v>94018.57</v>
      </c>
      <c r="F63" s="58">
        <f t="shared" si="1"/>
        <v>-94018.57</v>
      </c>
    </row>
    <row r="64" spans="1:6" ht="77.25" x14ac:dyDescent="0.25">
      <c r="A64" s="37" t="s">
        <v>121</v>
      </c>
      <c r="B64" s="63" t="s">
        <v>26</v>
      </c>
      <c r="C64" s="64" t="s">
        <v>122</v>
      </c>
      <c r="D64" s="92">
        <v>0</v>
      </c>
      <c r="E64" s="89">
        <v>94018.57</v>
      </c>
      <c r="F64" s="58">
        <f t="shared" si="1"/>
        <v>-94018.57</v>
      </c>
    </row>
    <row r="65" spans="1:6" ht="102.75" x14ac:dyDescent="0.25">
      <c r="A65" s="37" t="s">
        <v>123</v>
      </c>
      <c r="B65" s="63" t="s">
        <v>26</v>
      </c>
      <c r="C65" s="64" t="s">
        <v>124</v>
      </c>
      <c r="D65" s="92">
        <v>22142000</v>
      </c>
      <c r="E65" s="89">
        <v>11205070.92</v>
      </c>
      <c r="F65" s="58">
        <f t="shared" si="1"/>
        <v>10936929.08</v>
      </c>
    </row>
    <row r="66" spans="1:6" ht="77.25" x14ac:dyDescent="0.25">
      <c r="A66" s="37" t="s">
        <v>125</v>
      </c>
      <c r="B66" s="63" t="s">
        <v>26</v>
      </c>
      <c r="C66" s="64" t="s">
        <v>126</v>
      </c>
      <c r="D66" s="92">
        <v>16180000</v>
      </c>
      <c r="E66" s="89">
        <v>7811240.7300000004</v>
      </c>
      <c r="F66" s="58">
        <f t="shared" si="1"/>
        <v>8368759.2699999996</v>
      </c>
    </row>
    <row r="67" spans="1:6" ht="90" x14ac:dyDescent="0.25">
      <c r="A67" s="37" t="s">
        <v>127</v>
      </c>
      <c r="B67" s="63" t="s">
        <v>26</v>
      </c>
      <c r="C67" s="64" t="s">
        <v>128</v>
      </c>
      <c r="D67" s="92">
        <v>16180000</v>
      </c>
      <c r="E67" s="89">
        <v>7811240.7300000004</v>
      </c>
      <c r="F67" s="58">
        <f t="shared" si="1"/>
        <v>8368759.2699999996</v>
      </c>
    </row>
    <row r="68" spans="1:6" ht="90" x14ac:dyDescent="0.25">
      <c r="A68" s="37" t="s">
        <v>129</v>
      </c>
      <c r="B68" s="63" t="s">
        <v>26</v>
      </c>
      <c r="C68" s="64" t="s">
        <v>130</v>
      </c>
      <c r="D68" s="92">
        <v>3020000</v>
      </c>
      <c r="E68" s="89">
        <v>1235181.8899999999</v>
      </c>
      <c r="F68" s="58">
        <f t="shared" si="1"/>
        <v>1784818.11</v>
      </c>
    </row>
    <row r="69" spans="1:6" ht="90" x14ac:dyDescent="0.25">
      <c r="A69" s="37" t="s">
        <v>131</v>
      </c>
      <c r="B69" s="63" t="s">
        <v>26</v>
      </c>
      <c r="C69" s="64" t="s">
        <v>132</v>
      </c>
      <c r="D69" s="92">
        <v>3020000</v>
      </c>
      <c r="E69" s="89">
        <v>1235181.8899999999</v>
      </c>
      <c r="F69" s="58">
        <f t="shared" si="1"/>
        <v>1784818.11</v>
      </c>
    </row>
    <row r="70" spans="1:6" ht="64.5" x14ac:dyDescent="0.25">
      <c r="A70" s="37" t="s">
        <v>133</v>
      </c>
      <c r="B70" s="63" t="s">
        <v>26</v>
      </c>
      <c r="C70" s="64" t="s">
        <v>134</v>
      </c>
      <c r="D70" s="92">
        <v>2942000</v>
      </c>
      <c r="E70" s="89">
        <v>2158648.2999999998</v>
      </c>
      <c r="F70" s="58">
        <f t="shared" si="1"/>
        <v>783351.70000000019</v>
      </c>
    </row>
    <row r="71" spans="1:6" ht="51.75" x14ac:dyDescent="0.25">
      <c r="A71" s="37" t="s">
        <v>135</v>
      </c>
      <c r="B71" s="63" t="s">
        <v>26</v>
      </c>
      <c r="C71" s="64" t="s">
        <v>136</v>
      </c>
      <c r="D71" s="92">
        <v>2942000</v>
      </c>
      <c r="E71" s="89">
        <v>2158648.2999999998</v>
      </c>
      <c r="F71" s="58">
        <f t="shared" si="1"/>
        <v>783351.70000000019</v>
      </c>
    </row>
    <row r="72" spans="1:6" ht="39" x14ac:dyDescent="0.25">
      <c r="A72" s="37" t="s">
        <v>137</v>
      </c>
      <c r="B72" s="63" t="s">
        <v>26</v>
      </c>
      <c r="C72" s="64" t="s">
        <v>138</v>
      </c>
      <c r="D72" s="92">
        <v>254000</v>
      </c>
      <c r="E72" s="89">
        <v>216954.95</v>
      </c>
      <c r="F72" s="58">
        <f t="shared" si="1"/>
        <v>37045.049999999988</v>
      </c>
    </row>
    <row r="73" spans="1:6" ht="39" x14ac:dyDescent="0.25">
      <c r="A73" s="37" t="s">
        <v>139</v>
      </c>
      <c r="B73" s="63" t="s">
        <v>26</v>
      </c>
      <c r="C73" s="64" t="s">
        <v>140</v>
      </c>
      <c r="D73" s="92">
        <v>254000</v>
      </c>
      <c r="E73" s="89">
        <v>216954.95</v>
      </c>
      <c r="F73" s="58">
        <f t="shared" si="1"/>
        <v>37045.049999999988</v>
      </c>
    </row>
    <row r="74" spans="1:6" ht="51.75" x14ac:dyDescent="0.25">
      <c r="A74" s="37" t="s">
        <v>141</v>
      </c>
      <c r="B74" s="63" t="s">
        <v>26</v>
      </c>
      <c r="C74" s="64" t="s">
        <v>142</v>
      </c>
      <c r="D74" s="92">
        <v>254000</v>
      </c>
      <c r="E74" s="89">
        <v>99407.01</v>
      </c>
      <c r="F74" s="58">
        <f t="shared" si="1"/>
        <v>154592.99</v>
      </c>
    </row>
    <row r="75" spans="1:6" ht="39" x14ac:dyDescent="0.25">
      <c r="A75" s="37" t="s">
        <v>143</v>
      </c>
      <c r="B75" s="63" t="s">
        <v>26</v>
      </c>
      <c r="C75" s="64" t="s">
        <v>144</v>
      </c>
      <c r="D75" s="92">
        <v>0</v>
      </c>
      <c r="E75" s="89">
        <v>316.61</v>
      </c>
      <c r="F75" s="58">
        <f t="shared" si="1"/>
        <v>-316.61</v>
      </c>
    </row>
    <row r="76" spans="1:6" ht="39" x14ac:dyDescent="0.25">
      <c r="A76" s="37" t="s">
        <v>145</v>
      </c>
      <c r="B76" s="63" t="s">
        <v>26</v>
      </c>
      <c r="C76" s="64" t="s">
        <v>146</v>
      </c>
      <c r="D76" s="92">
        <v>0</v>
      </c>
      <c r="E76" s="89">
        <v>117231.33</v>
      </c>
      <c r="F76" s="58">
        <f t="shared" si="1"/>
        <v>-117231.33</v>
      </c>
    </row>
    <row r="77" spans="1:6" ht="39" x14ac:dyDescent="0.25">
      <c r="A77" s="37" t="s">
        <v>147</v>
      </c>
      <c r="B77" s="63" t="s">
        <v>26</v>
      </c>
      <c r="C77" s="64" t="s">
        <v>148</v>
      </c>
      <c r="D77" s="92">
        <v>0</v>
      </c>
      <c r="E77" s="89">
        <v>117231.33</v>
      </c>
      <c r="F77" s="58">
        <f t="shared" si="1"/>
        <v>-117231.33</v>
      </c>
    </row>
    <row r="78" spans="1:6" ht="51.75" x14ac:dyDescent="0.25">
      <c r="A78" s="37" t="s">
        <v>149</v>
      </c>
      <c r="B78" s="63" t="s">
        <v>26</v>
      </c>
      <c r="C78" s="64" t="s">
        <v>150</v>
      </c>
      <c r="D78" s="92">
        <v>4076700</v>
      </c>
      <c r="E78" s="89">
        <v>2909252.89</v>
      </c>
      <c r="F78" s="58">
        <f t="shared" si="1"/>
        <v>1167447.1099999999</v>
      </c>
    </row>
    <row r="79" spans="1:6" ht="39" x14ac:dyDescent="0.25">
      <c r="A79" s="37" t="s">
        <v>151</v>
      </c>
      <c r="B79" s="63" t="s">
        <v>26</v>
      </c>
      <c r="C79" s="64" t="s">
        <v>152</v>
      </c>
      <c r="D79" s="92">
        <v>2000000</v>
      </c>
      <c r="E79" s="89">
        <v>1215430</v>
      </c>
      <c r="F79" s="58">
        <f t="shared" si="1"/>
        <v>784570</v>
      </c>
    </row>
    <row r="80" spans="1:6" ht="39" x14ac:dyDescent="0.25">
      <c r="A80" s="37" t="s">
        <v>153</v>
      </c>
      <c r="B80" s="63" t="s">
        <v>26</v>
      </c>
      <c r="C80" s="64" t="s">
        <v>154</v>
      </c>
      <c r="D80" s="92">
        <v>2000000</v>
      </c>
      <c r="E80" s="89">
        <v>1215430</v>
      </c>
      <c r="F80" s="58">
        <f t="shared" si="1"/>
        <v>784570</v>
      </c>
    </row>
    <row r="81" spans="1:6" ht="51.75" x14ac:dyDescent="0.25">
      <c r="A81" s="37" t="s">
        <v>155</v>
      </c>
      <c r="B81" s="63" t="s">
        <v>26</v>
      </c>
      <c r="C81" s="64" t="s">
        <v>156</v>
      </c>
      <c r="D81" s="92">
        <v>2000000</v>
      </c>
      <c r="E81" s="89">
        <v>1215430</v>
      </c>
      <c r="F81" s="58">
        <f t="shared" ref="F81:F112" si="2">D81-E81</f>
        <v>784570</v>
      </c>
    </row>
    <row r="82" spans="1:6" ht="39" x14ac:dyDescent="0.25">
      <c r="A82" s="37" t="s">
        <v>157</v>
      </c>
      <c r="B82" s="63" t="s">
        <v>26</v>
      </c>
      <c r="C82" s="64" t="s">
        <v>158</v>
      </c>
      <c r="D82" s="92">
        <v>2076700</v>
      </c>
      <c r="E82" s="89">
        <v>1693822.89</v>
      </c>
      <c r="F82" s="58">
        <f t="shared" si="2"/>
        <v>382877.1100000001</v>
      </c>
    </row>
    <row r="83" spans="1:6" ht="39" x14ac:dyDescent="0.25">
      <c r="A83" s="37" t="s">
        <v>159</v>
      </c>
      <c r="B83" s="63" t="s">
        <v>26</v>
      </c>
      <c r="C83" s="64" t="s">
        <v>160</v>
      </c>
      <c r="D83" s="92">
        <v>2076700</v>
      </c>
      <c r="E83" s="89">
        <v>1693822.89</v>
      </c>
      <c r="F83" s="58">
        <f t="shared" si="2"/>
        <v>382877.1100000001</v>
      </c>
    </row>
    <row r="84" spans="1:6" ht="51.75" x14ac:dyDescent="0.25">
      <c r="A84" s="37" t="s">
        <v>161</v>
      </c>
      <c r="B84" s="63" t="s">
        <v>26</v>
      </c>
      <c r="C84" s="64" t="s">
        <v>162</v>
      </c>
      <c r="D84" s="92">
        <v>2076700</v>
      </c>
      <c r="E84" s="89">
        <v>1693822.89</v>
      </c>
      <c r="F84" s="58">
        <f t="shared" si="2"/>
        <v>382877.1100000001</v>
      </c>
    </row>
    <row r="85" spans="1:6" ht="51.75" x14ac:dyDescent="0.25">
      <c r="A85" s="37" t="s">
        <v>163</v>
      </c>
      <c r="B85" s="63" t="s">
        <v>26</v>
      </c>
      <c r="C85" s="64" t="s">
        <v>164</v>
      </c>
      <c r="D85" s="92">
        <v>0</v>
      </c>
      <c r="E85" s="89">
        <v>2375176.65</v>
      </c>
      <c r="F85" s="58">
        <f t="shared" si="2"/>
        <v>-2375176.65</v>
      </c>
    </row>
    <row r="86" spans="1:6" ht="90" x14ac:dyDescent="0.25">
      <c r="A86" s="37" t="s">
        <v>165</v>
      </c>
      <c r="B86" s="63" t="s">
        <v>26</v>
      </c>
      <c r="C86" s="64" t="s">
        <v>166</v>
      </c>
      <c r="D86" s="92">
        <v>0</v>
      </c>
      <c r="E86" s="89">
        <v>1363491.5</v>
      </c>
      <c r="F86" s="58">
        <f t="shared" si="2"/>
        <v>-1363491.5</v>
      </c>
    </row>
    <row r="87" spans="1:6" ht="102.75" x14ac:dyDescent="0.25">
      <c r="A87" s="37" t="s">
        <v>167</v>
      </c>
      <c r="B87" s="63" t="s">
        <v>26</v>
      </c>
      <c r="C87" s="64" t="s">
        <v>168</v>
      </c>
      <c r="D87" s="92">
        <v>0</v>
      </c>
      <c r="E87" s="89">
        <v>1363491.5</v>
      </c>
      <c r="F87" s="58">
        <f t="shared" si="2"/>
        <v>-1363491.5</v>
      </c>
    </row>
    <row r="88" spans="1:6" ht="102.75" x14ac:dyDescent="0.25">
      <c r="A88" s="37" t="s">
        <v>169</v>
      </c>
      <c r="B88" s="63" t="s">
        <v>26</v>
      </c>
      <c r="C88" s="64" t="s">
        <v>170</v>
      </c>
      <c r="D88" s="92">
        <v>0</v>
      </c>
      <c r="E88" s="89">
        <v>1363491.5</v>
      </c>
      <c r="F88" s="58">
        <f t="shared" si="2"/>
        <v>-1363491.5</v>
      </c>
    </row>
    <row r="89" spans="1:6" ht="51.75" x14ac:dyDescent="0.25">
      <c r="A89" s="37" t="s">
        <v>171</v>
      </c>
      <c r="B89" s="63" t="s">
        <v>26</v>
      </c>
      <c r="C89" s="64" t="s">
        <v>172</v>
      </c>
      <c r="D89" s="92">
        <v>0</v>
      </c>
      <c r="E89" s="89">
        <v>942078.22</v>
      </c>
      <c r="F89" s="58">
        <f t="shared" si="2"/>
        <v>-942078.22</v>
      </c>
    </row>
    <row r="90" spans="1:6" ht="51.75" x14ac:dyDescent="0.25">
      <c r="A90" s="37" t="s">
        <v>173</v>
      </c>
      <c r="B90" s="63" t="s">
        <v>26</v>
      </c>
      <c r="C90" s="64" t="s">
        <v>174</v>
      </c>
      <c r="D90" s="92">
        <v>0</v>
      </c>
      <c r="E90" s="89">
        <v>942078.22</v>
      </c>
      <c r="F90" s="58">
        <f t="shared" si="2"/>
        <v>-942078.22</v>
      </c>
    </row>
    <row r="91" spans="1:6" ht="64.5" x14ac:dyDescent="0.25">
      <c r="A91" s="37" t="s">
        <v>175</v>
      </c>
      <c r="B91" s="63" t="s">
        <v>26</v>
      </c>
      <c r="C91" s="64" t="s">
        <v>176</v>
      </c>
      <c r="D91" s="92">
        <v>0</v>
      </c>
      <c r="E91" s="89">
        <v>942078.22</v>
      </c>
      <c r="F91" s="58">
        <f t="shared" si="2"/>
        <v>-942078.22</v>
      </c>
    </row>
    <row r="92" spans="1:6" ht="90" x14ac:dyDescent="0.25">
      <c r="A92" s="37" t="s">
        <v>177</v>
      </c>
      <c r="B92" s="63" t="s">
        <v>26</v>
      </c>
      <c r="C92" s="64" t="s">
        <v>178</v>
      </c>
      <c r="D92" s="92">
        <v>0</v>
      </c>
      <c r="E92" s="89">
        <v>69606.929999999993</v>
      </c>
      <c r="F92" s="58">
        <f t="shared" si="2"/>
        <v>-69606.929999999993</v>
      </c>
    </row>
    <row r="93" spans="1:6" ht="77.25" x14ac:dyDescent="0.25">
      <c r="A93" s="37" t="s">
        <v>179</v>
      </c>
      <c r="B93" s="63" t="s">
        <v>26</v>
      </c>
      <c r="C93" s="64" t="s">
        <v>180</v>
      </c>
      <c r="D93" s="92">
        <v>0</v>
      </c>
      <c r="E93" s="89">
        <v>69606.929999999993</v>
      </c>
      <c r="F93" s="58">
        <f t="shared" si="2"/>
        <v>-69606.929999999993</v>
      </c>
    </row>
    <row r="94" spans="1:6" ht="90" x14ac:dyDescent="0.25">
      <c r="A94" s="37" t="s">
        <v>181</v>
      </c>
      <c r="B94" s="63" t="s">
        <v>26</v>
      </c>
      <c r="C94" s="64" t="s">
        <v>182</v>
      </c>
      <c r="D94" s="92">
        <v>0</v>
      </c>
      <c r="E94" s="89">
        <v>69606.929999999993</v>
      </c>
      <c r="F94" s="58">
        <f t="shared" si="2"/>
        <v>-69606.929999999993</v>
      </c>
    </row>
    <row r="95" spans="1:6" ht="39" x14ac:dyDescent="0.25">
      <c r="A95" s="37" t="s">
        <v>183</v>
      </c>
      <c r="B95" s="63" t="s">
        <v>26</v>
      </c>
      <c r="C95" s="64" t="s">
        <v>184</v>
      </c>
      <c r="D95" s="92">
        <v>170000</v>
      </c>
      <c r="E95" s="89">
        <v>1096111.73</v>
      </c>
      <c r="F95" s="58">
        <f t="shared" si="2"/>
        <v>-926111.73</v>
      </c>
    </row>
    <row r="96" spans="1:6" ht="51.75" x14ac:dyDescent="0.25">
      <c r="A96" s="37" t="s">
        <v>185</v>
      </c>
      <c r="B96" s="63" t="s">
        <v>26</v>
      </c>
      <c r="C96" s="64" t="s">
        <v>186</v>
      </c>
      <c r="D96" s="92">
        <v>170000</v>
      </c>
      <c r="E96" s="89">
        <v>556831.19999999995</v>
      </c>
      <c r="F96" s="58">
        <f t="shared" si="2"/>
        <v>-386831.19999999995</v>
      </c>
    </row>
    <row r="97" spans="1:6" ht="77.25" x14ac:dyDescent="0.25">
      <c r="A97" s="37" t="s">
        <v>187</v>
      </c>
      <c r="B97" s="63" t="s">
        <v>26</v>
      </c>
      <c r="C97" s="64" t="s">
        <v>188</v>
      </c>
      <c r="D97" s="92">
        <v>0</v>
      </c>
      <c r="E97" s="89">
        <v>6041.04</v>
      </c>
      <c r="F97" s="58">
        <f t="shared" si="2"/>
        <v>-6041.04</v>
      </c>
    </row>
    <row r="98" spans="1:6" ht="90" x14ac:dyDescent="0.25">
      <c r="A98" s="37" t="s">
        <v>189</v>
      </c>
      <c r="B98" s="63" t="s">
        <v>26</v>
      </c>
      <c r="C98" s="64" t="s">
        <v>190</v>
      </c>
      <c r="D98" s="92">
        <v>0</v>
      </c>
      <c r="E98" s="89">
        <v>6041.04</v>
      </c>
      <c r="F98" s="58">
        <f t="shared" si="2"/>
        <v>-6041.04</v>
      </c>
    </row>
    <row r="99" spans="1:6" ht="90" x14ac:dyDescent="0.25">
      <c r="A99" s="37" t="s">
        <v>191</v>
      </c>
      <c r="B99" s="63" t="s">
        <v>26</v>
      </c>
      <c r="C99" s="64" t="s">
        <v>192</v>
      </c>
      <c r="D99" s="92">
        <v>0</v>
      </c>
      <c r="E99" s="89">
        <v>81859.7</v>
      </c>
      <c r="F99" s="58">
        <f t="shared" si="2"/>
        <v>-81859.7</v>
      </c>
    </row>
    <row r="100" spans="1:6" ht="115.5" x14ac:dyDescent="0.25">
      <c r="A100" s="37" t="s">
        <v>193</v>
      </c>
      <c r="B100" s="63" t="s">
        <v>26</v>
      </c>
      <c r="C100" s="64" t="s">
        <v>194</v>
      </c>
      <c r="D100" s="92">
        <v>0</v>
      </c>
      <c r="E100" s="89">
        <v>81859.7</v>
      </c>
      <c r="F100" s="58">
        <f t="shared" si="2"/>
        <v>-81859.7</v>
      </c>
    </row>
    <row r="101" spans="1:6" ht="77.25" x14ac:dyDescent="0.25">
      <c r="A101" s="37" t="s">
        <v>195</v>
      </c>
      <c r="B101" s="63" t="s">
        <v>26</v>
      </c>
      <c r="C101" s="64" t="s">
        <v>196</v>
      </c>
      <c r="D101" s="92">
        <v>170000</v>
      </c>
      <c r="E101" s="89">
        <v>76796.69</v>
      </c>
      <c r="F101" s="58">
        <f t="shared" si="2"/>
        <v>93203.31</v>
      </c>
    </row>
    <row r="102" spans="1:6" ht="90" x14ac:dyDescent="0.25">
      <c r="A102" s="37" t="s">
        <v>197</v>
      </c>
      <c r="B102" s="63" t="s">
        <v>26</v>
      </c>
      <c r="C102" s="64" t="s">
        <v>198</v>
      </c>
      <c r="D102" s="92">
        <v>0</v>
      </c>
      <c r="E102" s="89">
        <v>1650</v>
      </c>
      <c r="F102" s="58">
        <f t="shared" si="2"/>
        <v>-1650</v>
      </c>
    </row>
    <row r="103" spans="1:6" ht="90" x14ac:dyDescent="0.25">
      <c r="A103" s="37" t="s">
        <v>199</v>
      </c>
      <c r="B103" s="63" t="s">
        <v>26</v>
      </c>
      <c r="C103" s="64" t="s">
        <v>200</v>
      </c>
      <c r="D103" s="92">
        <v>170000</v>
      </c>
      <c r="E103" s="89">
        <v>75146.69</v>
      </c>
      <c r="F103" s="58">
        <f t="shared" si="2"/>
        <v>94853.31</v>
      </c>
    </row>
    <row r="104" spans="1:6" ht="77.25" x14ac:dyDescent="0.25">
      <c r="A104" s="37" t="s">
        <v>201</v>
      </c>
      <c r="B104" s="63" t="s">
        <v>26</v>
      </c>
      <c r="C104" s="64" t="s">
        <v>202</v>
      </c>
      <c r="D104" s="92">
        <v>0</v>
      </c>
      <c r="E104" s="89">
        <v>4203.74</v>
      </c>
      <c r="F104" s="58">
        <f t="shared" si="2"/>
        <v>-4203.74</v>
      </c>
    </row>
    <row r="105" spans="1:6" ht="102.75" x14ac:dyDescent="0.25">
      <c r="A105" s="37" t="s">
        <v>203</v>
      </c>
      <c r="B105" s="63" t="s">
        <v>26</v>
      </c>
      <c r="C105" s="64" t="s">
        <v>204</v>
      </c>
      <c r="D105" s="92">
        <v>0</v>
      </c>
      <c r="E105" s="89">
        <v>4203.74</v>
      </c>
      <c r="F105" s="58">
        <f t="shared" si="2"/>
        <v>-4203.74</v>
      </c>
    </row>
    <row r="106" spans="1:6" ht="77.25" x14ac:dyDescent="0.25">
      <c r="A106" s="37" t="s">
        <v>708</v>
      </c>
      <c r="B106" s="63" t="s">
        <v>26</v>
      </c>
      <c r="C106" s="64" t="s">
        <v>709</v>
      </c>
      <c r="D106" s="92">
        <v>0</v>
      </c>
      <c r="E106" s="89">
        <v>1500</v>
      </c>
      <c r="F106" s="58">
        <f t="shared" si="2"/>
        <v>-1500</v>
      </c>
    </row>
    <row r="107" spans="1:6" ht="90" x14ac:dyDescent="0.25">
      <c r="A107" s="37" t="s">
        <v>710</v>
      </c>
      <c r="B107" s="63" t="s">
        <v>26</v>
      </c>
      <c r="C107" s="64" t="s">
        <v>711</v>
      </c>
      <c r="D107" s="92">
        <v>0</v>
      </c>
      <c r="E107" s="89">
        <v>1500</v>
      </c>
      <c r="F107" s="58">
        <f t="shared" si="2"/>
        <v>-1500</v>
      </c>
    </row>
    <row r="108" spans="1:6" ht="90" x14ac:dyDescent="0.25">
      <c r="A108" s="37" t="s">
        <v>205</v>
      </c>
      <c r="B108" s="63" t="s">
        <v>26</v>
      </c>
      <c r="C108" s="64" t="s">
        <v>206</v>
      </c>
      <c r="D108" s="92">
        <v>0</v>
      </c>
      <c r="E108" s="89">
        <v>10138.75</v>
      </c>
      <c r="F108" s="58">
        <f t="shared" si="2"/>
        <v>-10138.75</v>
      </c>
    </row>
    <row r="109" spans="1:6" ht="115.5" x14ac:dyDescent="0.25">
      <c r="A109" s="37" t="s">
        <v>207</v>
      </c>
      <c r="B109" s="63" t="s">
        <v>26</v>
      </c>
      <c r="C109" s="64" t="s">
        <v>208</v>
      </c>
      <c r="D109" s="92">
        <v>0</v>
      </c>
      <c r="E109" s="89">
        <v>10138.75</v>
      </c>
      <c r="F109" s="58">
        <f t="shared" si="2"/>
        <v>-10138.75</v>
      </c>
    </row>
    <row r="110" spans="1:6" ht="77.25" x14ac:dyDescent="0.25">
      <c r="A110" s="37" t="s">
        <v>209</v>
      </c>
      <c r="B110" s="63" t="s">
        <v>26</v>
      </c>
      <c r="C110" s="64" t="s">
        <v>210</v>
      </c>
      <c r="D110" s="92">
        <v>0</v>
      </c>
      <c r="E110" s="89">
        <v>168311.05</v>
      </c>
      <c r="F110" s="58">
        <f t="shared" si="2"/>
        <v>-168311.05</v>
      </c>
    </row>
    <row r="111" spans="1:6" ht="128.25" x14ac:dyDescent="0.25">
      <c r="A111" s="37" t="s">
        <v>211</v>
      </c>
      <c r="B111" s="63" t="s">
        <v>26</v>
      </c>
      <c r="C111" s="64" t="s">
        <v>212</v>
      </c>
      <c r="D111" s="92">
        <v>0</v>
      </c>
      <c r="E111" s="89">
        <v>168311.05</v>
      </c>
      <c r="F111" s="58">
        <f t="shared" si="2"/>
        <v>-168311.05</v>
      </c>
    </row>
    <row r="112" spans="1:6" ht="77.25" x14ac:dyDescent="0.25">
      <c r="A112" s="37" t="s">
        <v>213</v>
      </c>
      <c r="B112" s="63" t="s">
        <v>26</v>
      </c>
      <c r="C112" s="64" t="s">
        <v>214</v>
      </c>
      <c r="D112" s="92">
        <v>0</v>
      </c>
      <c r="E112" s="89">
        <v>88100</v>
      </c>
      <c r="F112" s="58">
        <f t="shared" si="2"/>
        <v>-88100</v>
      </c>
    </row>
    <row r="113" spans="1:6" ht="90" x14ac:dyDescent="0.25">
      <c r="A113" s="37" t="s">
        <v>215</v>
      </c>
      <c r="B113" s="63" t="s">
        <v>26</v>
      </c>
      <c r="C113" s="64" t="s">
        <v>216</v>
      </c>
      <c r="D113" s="92">
        <v>0</v>
      </c>
      <c r="E113" s="89">
        <v>87800</v>
      </c>
      <c r="F113" s="58">
        <f t="shared" ref="F113:F144" si="3">D113-E113</f>
        <v>-87800</v>
      </c>
    </row>
    <row r="114" spans="1:6" ht="90" x14ac:dyDescent="0.25">
      <c r="A114" s="37" t="s">
        <v>217</v>
      </c>
      <c r="B114" s="63" t="s">
        <v>26</v>
      </c>
      <c r="C114" s="64" t="s">
        <v>218</v>
      </c>
      <c r="D114" s="92">
        <v>0</v>
      </c>
      <c r="E114" s="89">
        <v>300</v>
      </c>
      <c r="F114" s="58">
        <f t="shared" si="3"/>
        <v>-300</v>
      </c>
    </row>
    <row r="115" spans="1:6" ht="77.25" x14ac:dyDescent="0.25">
      <c r="A115" s="37" t="s">
        <v>219</v>
      </c>
      <c r="B115" s="63" t="s">
        <v>26</v>
      </c>
      <c r="C115" s="64" t="s">
        <v>220</v>
      </c>
      <c r="D115" s="92">
        <v>0</v>
      </c>
      <c r="E115" s="89">
        <v>119880.23</v>
      </c>
      <c r="F115" s="58">
        <f t="shared" si="3"/>
        <v>-119880.23</v>
      </c>
    </row>
    <row r="116" spans="1:6" ht="102.75" x14ac:dyDescent="0.25">
      <c r="A116" s="37" t="s">
        <v>221</v>
      </c>
      <c r="B116" s="63" t="s">
        <v>26</v>
      </c>
      <c r="C116" s="64" t="s">
        <v>222</v>
      </c>
      <c r="D116" s="92">
        <v>0</v>
      </c>
      <c r="E116" s="89">
        <v>119880.23</v>
      </c>
      <c r="F116" s="58">
        <f t="shared" si="3"/>
        <v>-119880.23</v>
      </c>
    </row>
    <row r="117" spans="1:6" ht="51.75" x14ac:dyDescent="0.25">
      <c r="A117" s="37" t="s">
        <v>223</v>
      </c>
      <c r="B117" s="63" t="s">
        <v>26</v>
      </c>
      <c r="C117" s="64" t="s">
        <v>224</v>
      </c>
      <c r="D117" s="92">
        <v>0</v>
      </c>
      <c r="E117" s="89">
        <v>56396.2</v>
      </c>
      <c r="F117" s="58">
        <f t="shared" si="3"/>
        <v>-56396.2</v>
      </c>
    </row>
    <row r="118" spans="1:6" ht="64.5" x14ac:dyDescent="0.25">
      <c r="A118" s="37" t="s">
        <v>225</v>
      </c>
      <c r="B118" s="63" t="s">
        <v>26</v>
      </c>
      <c r="C118" s="64" t="s">
        <v>226</v>
      </c>
      <c r="D118" s="92">
        <v>0</v>
      </c>
      <c r="E118" s="89">
        <v>56396.2</v>
      </c>
      <c r="F118" s="58">
        <f t="shared" si="3"/>
        <v>-56396.2</v>
      </c>
    </row>
    <row r="119" spans="1:6" ht="128.25" x14ac:dyDescent="0.25">
      <c r="A119" s="37" t="s">
        <v>227</v>
      </c>
      <c r="B119" s="63" t="s">
        <v>26</v>
      </c>
      <c r="C119" s="64" t="s">
        <v>228</v>
      </c>
      <c r="D119" s="92">
        <v>0</v>
      </c>
      <c r="E119" s="89">
        <v>346267.17</v>
      </c>
      <c r="F119" s="58">
        <f t="shared" si="3"/>
        <v>-346267.17</v>
      </c>
    </row>
    <row r="120" spans="1:6" ht="77.25" x14ac:dyDescent="0.25">
      <c r="A120" s="37" t="s">
        <v>229</v>
      </c>
      <c r="B120" s="63" t="s">
        <v>26</v>
      </c>
      <c r="C120" s="64" t="s">
        <v>230</v>
      </c>
      <c r="D120" s="92">
        <v>0</v>
      </c>
      <c r="E120" s="89">
        <v>333646.59000000003</v>
      </c>
      <c r="F120" s="58">
        <f t="shared" si="3"/>
        <v>-333646.59000000003</v>
      </c>
    </row>
    <row r="121" spans="1:6" ht="90" x14ac:dyDescent="0.25">
      <c r="A121" s="37" t="s">
        <v>231</v>
      </c>
      <c r="B121" s="63" t="s">
        <v>26</v>
      </c>
      <c r="C121" s="64" t="s">
        <v>232</v>
      </c>
      <c r="D121" s="92">
        <v>0</v>
      </c>
      <c r="E121" s="89">
        <v>333646.59000000003</v>
      </c>
      <c r="F121" s="58">
        <f t="shared" si="3"/>
        <v>-333646.59000000003</v>
      </c>
    </row>
    <row r="122" spans="1:6" ht="102.75" x14ac:dyDescent="0.25">
      <c r="A122" s="37" t="s">
        <v>233</v>
      </c>
      <c r="B122" s="63" t="s">
        <v>26</v>
      </c>
      <c r="C122" s="64" t="s">
        <v>234</v>
      </c>
      <c r="D122" s="92">
        <v>0</v>
      </c>
      <c r="E122" s="89">
        <v>12620.58</v>
      </c>
      <c r="F122" s="58">
        <f t="shared" si="3"/>
        <v>-12620.58</v>
      </c>
    </row>
    <row r="123" spans="1:6" ht="90" x14ac:dyDescent="0.25">
      <c r="A123" s="37" t="s">
        <v>235</v>
      </c>
      <c r="B123" s="63" t="s">
        <v>26</v>
      </c>
      <c r="C123" s="64" t="s">
        <v>236</v>
      </c>
      <c r="D123" s="92">
        <v>0</v>
      </c>
      <c r="E123" s="89">
        <v>12620.58</v>
      </c>
      <c r="F123" s="58">
        <f t="shared" si="3"/>
        <v>-12620.58</v>
      </c>
    </row>
    <row r="124" spans="1:6" ht="39" x14ac:dyDescent="0.25">
      <c r="A124" s="37" t="s">
        <v>237</v>
      </c>
      <c r="B124" s="63" t="s">
        <v>26</v>
      </c>
      <c r="C124" s="64" t="s">
        <v>238</v>
      </c>
      <c r="D124" s="92">
        <v>0</v>
      </c>
      <c r="E124" s="89">
        <v>124617.16</v>
      </c>
      <c r="F124" s="58">
        <f t="shared" si="3"/>
        <v>-124617.16</v>
      </c>
    </row>
    <row r="125" spans="1:6" ht="90" x14ac:dyDescent="0.25">
      <c r="A125" s="37" t="s">
        <v>239</v>
      </c>
      <c r="B125" s="63" t="s">
        <v>26</v>
      </c>
      <c r="C125" s="64" t="s">
        <v>240</v>
      </c>
      <c r="D125" s="92">
        <v>0</v>
      </c>
      <c r="E125" s="89">
        <v>124617.16</v>
      </c>
      <c r="F125" s="58">
        <f t="shared" si="3"/>
        <v>-124617.16</v>
      </c>
    </row>
    <row r="126" spans="1:6" ht="77.25" x14ac:dyDescent="0.25">
      <c r="A126" s="37" t="s">
        <v>241</v>
      </c>
      <c r="B126" s="63" t="s">
        <v>26</v>
      </c>
      <c r="C126" s="64" t="s">
        <v>242</v>
      </c>
      <c r="D126" s="92">
        <v>0</v>
      </c>
      <c r="E126" s="89">
        <v>120322.71</v>
      </c>
      <c r="F126" s="58">
        <f t="shared" si="3"/>
        <v>-120322.71</v>
      </c>
    </row>
    <row r="127" spans="1:6" ht="90" x14ac:dyDescent="0.25">
      <c r="A127" s="37" t="s">
        <v>243</v>
      </c>
      <c r="B127" s="63" t="s">
        <v>26</v>
      </c>
      <c r="C127" s="64" t="s">
        <v>244</v>
      </c>
      <c r="D127" s="92">
        <v>0</v>
      </c>
      <c r="E127" s="89">
        <v>4294.45</v>
      </c>
      <c r="F127" s="58">
        <f t="shared" si="3"/>
        <v>-4294.45</v>
      </c>
    </row>
    <row r="128" spans="1:6" ht="39" x14ac:dyDescent="0.25">
      <c r="A128" s="37" t="s">
        <v>245</v>
      </c>
      <c r="B128" s="63" t="s">
        <v>26</v>
      </c>
      <c r="C128" s="64" t="s">
        <v>246</v>
      </c>
      <c r="D128" s="92">
        <v>0</v>
      </c>
      <c r="E128" s="89">
        <v>12000</v>
      </c>
      <c r="F128" s="58">
        <f t="shared" si="3"/>
        <v>-12000</v>
      </c>
    </row>
    <row r="129" spans="1:6" ht="115.5" x14ac:dyDescent="0.25">
      <c r="A129" s="37" t="s">
        <v>247</v>
      </c>
      <c r="B129" s="63" t="s">
        <v>26</v>
      </c>
      <c r="C129" s="64" t="s">
        <v>248</v>
      </c>
      <c r="D129" s="92">
        <v>0</v>
      </c>
      <c r="E129" s="89">
        <v>12000</v>
      </c>
      <c r="F129" s="58">
        <f t="shared" si="3"/>
        <v>-12000</v>
      </c>
    </row>
    <row r="130" spans="1:6" ht="39" x14ac:dyDescent="0.25">
      <c r="A130" s="37" t="s">
        <v>249</v>
      </c>
      <c r="B130" s="63" t="s">
        <v>26</v>
      </c>
      <c r="C130" s="64" t="s">
        <v>250</v>
      </c>
      <c r="D130" s="92">
        <v>90000</v>
      </c>
      <c r="E130" s="89">
        <v>295637.53000000003</v>
      </c>
      <c r="F130" s="58">
        <f t="shared" si="3"/>
        <v>-205637.53000000003</v>
      </c>
    </row>
    <row r="131" spans="1:6" ht="39" x14ac:dyDescent="0.25">
      <c r="A131" s="37" t="s">
        <v>251</v>
      </c>
      <c r="B131" s="63" t="s">
        <v>26</v>
      </c>
      <c r="C131" s="64" t="s">
        <v>252</v>
      </c>
      <c r="D131" s="92">
        <v>0</v>
      </c>
      <c r="E131" s="89">
        <v>22528.799999999999</v>
      </c>
      <c r="F131" s="58">
        <f t="shared" si="3"/>
        <v>-22528.799999999999</v>
      </c>
    </row>
    <row r="132" spans="1:6" ht="51.75" x14ac:dyDescent="0.25">
      <c r="A132" s="37" t="s">
        <v>253</v>
      </c>
      <c r="B132" s="63" t="s">
        <v>26</v>
      </c>
      <c r="C132" s="64" t="s">
        <v>254</v>
      </c>
      <c r="D132" s="92">
        <v>0</v>
      </c>
      <c r="E132" s="89">
        <v>22528.799999999999</v>
      </c>
      <c r="F132" s="58">
        <f t="shared" si="3"/>
        <v>-22528.799999999999</v>
      </c>
    </row>
    <row r="133" spans="1:6" ht="39" x14ac:dyDescent="0.25">
      <c r="A133" s="37" t="s">
        <v>255</v>
      </c>
      <c r="B133" s="63" t="s">
        <v>26</v>
      </c>
      <c r="C133" s="64" t="s">
        <v>256</v>
      </c>
      <c r="D133" s="92">
        <v>90000</v>
      </c>
      <c r="E133" s="89">
        <v>273108.73</v>
      </c>
      <c r="F133" s="58">
        <f t="shared" si="3"/>
        <v>-183108.72999999998</v>
      </c>
    </row>
    <row r="134" spans="1:6" ht="39" x14ac:dyDescent="0.25">
      <c r="A134" s="37" t="s">
        <v>257</v>
      </c>
      <c r="B134" s="63" t="s">
        <v>26</v>
      </c>
      <c r="C134" s="64" t="s">
        <v>258</v>
      </c>
      <c r="D134" s="92">
        <v>90000</v>
      </c>
      <c r="E134" s="89">
        <v>273108.73</v>
      </c>
      <c r="F134" s="58">
        <f t="shared" si="3"/>
        <v>-183108.72999999998</v>
      </c>
    </row>
    <row r="135" spans="1:6" ht="39" x14ac:dyDescent="0.25">
      <c r="A135" s="37" t="s">
        <v>259</v>
      </c>
      <c r="B135" s="63" t="s">
        <v>26</v>
      </c>
      <c r="C135" s="64" t="s">
        <v>260</v>
      </c>
      <c r="D135" s="92">
        <v>482379161.22000003</v>
      </c>
      <c r="E135" s="89">
        <v>309300316.50999999</v>
      </c>
      <c r="F135" s="58">
        <f t="shared" si="3"/>
        <v>173078844.71000004</v>
      </c>
    </row>
    <row r="136" spans="1:6" ht="51.75" x14ac:dyDescent="0.25">
      <c r="A136" s="37" t="s">
        <v>261</v>
      </c>
      <c r="B136" s="63" t="s">
        <v>26</v>
      </c>
      <c r="C136" s="64" t="s">
        <v>262</v>
      </c>
      <c r="D136" s="92">
        <v>482379161.22000003</v>
      </c>
      <c r="E136" s="89">
        <v>309300316.50999999</v>
      </c>
      <c r="F136" s="58">
        <f t="shared" si="3"/>
        <v>173078844.71000004</v>
      </c>
    </row>
    <row r="137" spans="1:6" ht="39" x14ac:dyDescent="0.25">
      <c r="A137" s="37" t="s">
        <v>263</v>
      </c>
      <c r="B137" s="63" t="s">
        <v>26</v>
      </c>
      <c r="C137" s="64" t="s">
        <v>264</v>
      </c>
      <c r="D137" s="92">
        <v>0</v>
      </c>
      <c r="E137" s="89">
        <v>61491210</v>
      </c>
      <c r="F137" s="58">
        <f t="shared" si="3"/>
        <v>-61491210</v>
      </c>
    </row>
    <row r="138" spans="1:6" ht="51.75" x14ac:dyDescent="0.25">
      <c r="A138" s="37" t="s">
        <v>265</v>
      </c>
      <c r="B138" s="63" t="s">
        <v>26</v>
      </c>
      <c r="C138" s="64" t="s">
        <v>266</v>
      </c>
      <c r="D138" s="92">
        <v>0</v>
      </c>
      <c r="E138" s="89">
        <v>18096210</v>
      </c>
      <c r="F138" s="58">
        <f t="shared" si="3"/>
        <v>-18096210</v>
      </c>
    </row>
    <row r="139" spans="1:6" ht="51.75" x14ac:dyDescent="0.25">
      <c r="A139" s="37" t="s">
        <v>267</v>
      </c>
      <c r="B139" s="63" t="s">
        <v>26</v>
      </c>
      <c r="C139" s="64" t="s">
        <v>268</v>
      </c>
      <c r="D139" s="92">
        <v>0</v>
      </c>
      <c r="E139" s="89">
        <v>18096210</v>
      </c>
      <c r="F139" s="58">
        <f t="shared" si="3"/>
        <v>-18096210</v>
      </c>
    </row>
    <row r="140" spans="1:6" ht="39" x14ac:dyDescent="0.25">
      <c r="A140" s="37" t="s">
        <v>269</v>
      </c>
      <c r="B140" s="63" t="s">
        <v>26</v>
      </c>
      <c r="C140" s="64" t="s">
        <v>270</v>
      </c>
      <c r="D140" s="92">
        <v>0</v>
      </c>
      <c r="E140" s="89">
        <v>43395000</v>
      </c>
      <c r="F140" s="58">
        <f t="shared" si="3"/>
        <v>-43395000</v>
      </c>
    </row>
    <row r="141" spans="1:6" ht="39" x14ac:dyDescent="0.25">
      <c r="A141" s="37" t="s">
        <v>271</v>
      </c>
      <c r="B141" s="63" t="s">
        <v>26</v>
      </c>
      <c r="C141" s="64" t="s">
        <v>272</v>
      </c>
      <c r="D141" s="92">
        <v>0</v>
      </c>
      <c r="E141" s="89">
        <v>43395000</v>
      </c>
      <c r="F141" s="58">
        <f t="shared" si="3"/>
        <v>-43395000</v>
      </c>
    </row>
    <row r="142" spans="1:6" ht="51.75" x14ac:dyDescent="0.25">
      <c r="A142" s="37" t="s">
        <v>273</v>
      </c>
      <c r="B142" s="63" t="s">
        <v>26</v>
      </c>
      <c r="C142" s="64" t="s">
        <v>274</v>
      </c>
      <c r="D142" s="92">
        <v>219323275.37</v>
      </c>
      <c r="E142" s="89">
        <v>69692885.939999998</v>
      </c>
      <c r="F142" s="58">
        <f t="shared" si="3"/>
        <v>149630389.43000001</v>
      </c>
    </row>
    <row r="143" spans="1:6" ht="64.5" x14ac:dyDescent="0.25">
      <c r="A143" s="37" t="s">
        <v>275</v>
      </c>
      <c r="B143" s="63" t="s">
        <v>26</v>
      </c>
      <c r="C143" s="64" t="s">
        <v>276</v>
      </c>
      <c r="D143" s="92">
        <v>3596458.39</v>
      </c>
      <c r="E143" s="89">
        <v>0</v>
      </c>
      <c r="F143" s="58">
        <f t="shared" si="3"/>
        <v>3596458.39</v>
      </c>
    </row>
    <row r="144" spans="1:6" ht="77.25" x14ac:dyDescent="0.25">
      <c r="A144" s="37" t="s">
        <v>277</v>
      </c>
      <c r="B144" s="63" t="s">
        <v>26</v>
      </c>
      <c r="C144" s="64" t="s">
        <v>278</v>
      </c>
      <c r="D144" s="92">
        <v>3596458.39</v>
      </c>
      <c r="E144" s="89">
        <v>0</v>
      </c>
      <c r="F144" s="58">
        <f t="shared" si="3"/>
        <v>3596458.39</v>
      </c>
    </row>
    <row r="145" spans="1:6" ht="51.75" x14ac:dyDescent="0.25">
      <c r="A145" s="37" t="s">
        <v>279</v>
      </c>
      <c r="B145" s="63" t="s">
        <v>26</v>
      </c>
      <c r="C145" s="64" t="s">
        <v>280</v>
      </c>
      <c r="D145" s="92">
        <v>150000000</v>
      </c>
      <c r="E145" s="89">
        <v>45437946.469999999</v>
      </c>
      <c r="F145" s="58">
        <f t="shared" ref="F145:F174" si="4">D145-E145</f>
        <v>104562053.53</v>
      </c>
    </row>
    <row r="146" spans="1:6" ht="64.5" x14ac:dyDescent="0.25">
      <c r="A146" s="37" t="s">
        <v>281</v>
      </c>
      <c r="B146" s="63" t="s">
        <v>26</v>
      </c>
      <c r="C146" s="64" t="s">
        <v>282</v>
      </c>
      <c r="D146" s="92">
        <v>150000000</v>
      </c>
      <c r="E146" s="89">
        <v>45437946.469999999</v>
      </c>
      <c r="F146" s="58">
        <f t="shared" si="4"/>
        <v>104562053.53</v>
      </c>
    </row>
    <row r="147" spans="1:6" ht="51.75" x14ac:dyDescent="0.25">
      <c r="A147" s="37" t="s">
        <v>283</v>
      </c>
      <c r="B147" s="63" t="s">
        <v>26</v>
      </c>
      <c r="C147" s="64" t="s">
        <v>284</v>
      </c>
      <c r="D147" s="92">
        <v>7109349.3600000003</v>
      </c>
      <c r="E147" s="89">
        <v>7109349.3600000003</v>
      </c>
      <c r="F147" s="58">
        <f t="shared" si="4"/>
        <v>0</v>
      </c>
    </row>
    <row r="148" spans="1:6" ht="51.75" x14ac:dyDescent="0.25">
      <c r="A148" s="37" t="s">
        <v>285</v>
      </c>
      <c r="B148" s="63" t="s">
        <v>26</v>
      </c>
      <c r="C148" s="64" t="s">
        <v>286</v>
      </c>
      <c r="D148" s="92">
        <v>7109349.3600000003</v>
      </c>
      <c r="E148" s="89">
        <v>7109349.3600000003</v>
      </c>
      <c r="F148" s="58">
        <f t="shared" si="4"/>
        <v>0</v>
      </c>
    </row>
    <row r="149" spans="1:6" ht="39" x14ac:dyDescent="0.25">
      <c r="A149" s="37" t="s">
        <v>287</v>
      </c>
      <c r="B149" s="63" t="s">
        <v>26</v>
      </c>
      <c r="C149" s="64" t="s">
        <v>288</v>
      </c>
      <c r="D149" s="92">
        <v>58617467.619999997</v>
      </c>
      <c r="E149" s="89">
        <v>17145590.109999999</v>
      </c>
      <c r="F149" s="58">
        <f t="shared" si="4"/>
        <v>41471877.509999998</v>
      </c>
    </row>
    <row r="150" spans="1:6" ht="39" x14ac:dyDescent="0.25">
      <c r="A150" s="37" t="s">
        <v>289</v>
      </c>
      <c r="B150" s="63" t="s">
        <v>26</v>
      </c>
      <c r="C150" s="64" t="s">
        <v>290</v>
      </c>
      <c r="D150" s="92">
        <v>58617467.619999997</v>
      </c>
      <c r="E150" s="89">
        <v>17145590.109999999</v>
      </c>
      <c r="F150" s="58">
        <f t="shared" si="4"/>
        <v>41471877.509999998</v>
      </c>
    </row>
    <row r="151" spans="1:6" ht="51.75" x14ac:dyDescent="0.25">
      <c r="A151" s="37" t="s">
        <v>291</v>
      </c>
      <c r="B151" s="63" t="s">
        <v>26</v>
      </c>
      <c r="C151" s="64" t="s">
        <v>292</v>
      </c>
      <c r="D151" s="92">
        <v>246207885.84999999</v>
      </c>
      <c r="E151" s="89">
        <v>168920492.11000001</v>
      </c>
      <c r="F151" s="58">
        <f t="shared" si="4"/>
        <v>77287393.73999998</v>
      </c>
    </row>
    <row r="152" spans="1:6" ht="51.75" x14ac:dyDescent="0.25">
      <c r="A152" s="37" t="s">
        <v>293</v>
      </c>
      <c r="B152" s="63" t="s">
        <v>26</v>
      </c>
      <c r="C152" s="64" t="s">
        <v>294</v>
      </c>
      <c r="D152" s="92">
        <v>226626114.59999999</v>
      </c>
      <c r="E152" s="89">
        <v>158579486.25</v>
      </c>
      <c r="F152" s="58">
        <f t="shared" si="4"/>
        <v>68046628.349999994</v>
      </c>
    </row>
    <row r="153" spans="1:6" ht="51.75" x14ac:dyDescent="0.25">
      <c r="A153" s="37" t="s">
        <v>295</v>
      </c>
      <c r="B153" s="63" t="s">
        <v>26</v>
      </c>
      <c r="C153" s="64" t="s">
        <v>296</v>
      </c>
      <c r="D153" s="92">
        <v>226626114.59999999</v>
      </c>
      <c r="E153" s="89">
        <v>158579486.25</v>
      </c>
      <c r="F153" s="58">
        <f t="shared" si="4"/>
        <v>68046628.349999994</v>
      </c>
    </row>
    <row r="154" spans="1:6" ht="90" x14ac:dyDescent="0.25">
      <c r="A154" s="37" t="s">
        <v>297</v>
      </c>
      <c r="B154" s="63" t="s">
        <v>26</v>
      </c>
      <c r="C154" s="64" t="s">
        <v>298</v>
      </c>
      <c r="D154" s="92">
        <v>3296769</v>
      </c>
      <c r="E154" s="89">
        <v>2036232.52</v>
      </c>
      <c r="F154" s="58">
        <f t="shared" si="4"/>
        <v>1260536.48</v>
      </c>
    </row>
    <row r="155" spans="1:6" ht="90" x14ac:dyDescent="0.25">
      <c r="A155" s="37" t="s">
        <v>299</v>
      </c>
      <c r="B155" s="63" t="s">
        <v>26</v>
      </c>
      <c r="C155" s="64" t="s">
        <v>300</v>
      </c>
      <c r="D155" s="92">
        <v>3296769</v>
      </c>
      <c r="E155" s="89">
        <v>2036232.52</v>
      </c>
      <c r="F155" s="58">
        <f t="shared" si="4"/>
        <v>1260536.48</v>
      </c>
    </row>
    <row r="156" spans="1:6" ht="51.75" x14ac:dyDescent="0.25">
      <c r="A156" s="37" t="s">
        <v>301</v>
      </c>
      <c r="B156" s="63" t="s">
        <v>26</v>
      </c>
      <c r="C156" s="64" t="s">
        <v>302</v>
      </c>
      <c r="D156" s="92">
        <v>333583</v>
      </c>
      <c r="E156" s="89">
        <v>150441.13</v>
      </c>
      <c r="F156" s="58">
        <f t="shared" si="4"/>
        <v>183141.87</v>
      </c>
    </row>
    <row r="157" spans="1:6" ht="64.5" x14ac:dyDescent="0.25">
      <c r="A157" s="37" t="s">
        <v>303</v>
      </c>
      <c r="B157" s="63" t="s">
        <v>26</v>
      </c>
      <c r="C157" s="64" t="s">
        <v>304</v>
      </c>
      <c r="D157" s="92">
        <v>333583</v>
      </c>
      <c r="E157" s="89">
        <v>150441.13</v>
      </c>
      <c r="F157" s="58">
        <f t="shared" si="4"/>
        <v>183141.87</v>
      </c>
    </row>
    <row r="158" spans="1:6" ht="77.25" x14ac:dyDescent="0.25">
      <c r="A158" s="37" t="s">
        <v>305</v>
      </c>
      <c r="B158" s="63" t="s">
        <v>26</v>
      </c>
      <c r="C158" s="64" t="s">
        <v>306</v>
      </c>
      <c r="D158" s="92">
        <v>35472</v>
      </c>
      <c r="E158" s="89">
        <v>35472</v>
      </c>
      <c r="F158" s="58">
        <f t="shared" si="4"/>
        <v>0</v>
      </c>
    </row>
    <row r="159" spans="1:6" ht="77.25" x14ac:dyDescent="0.25">
      <c r="A159" s="37" t="s">
        <v>307</v>
      </c>
      <c r="B159" s="63" t="s">
        <v>26</v>
      </c>
      <c r="C159" s="64" t="s">
        <v>308</v>
      </c>
      <c r="D159" s="92">
        <v>35472</v>
      </c>
      <c r="E159" s="89">
        <v>35472</v>
      </c>
      <c r="F159" s="58">
        <f t="shared" si="4"/>
        <v>0</v>
      </c>
    </row>
    <row r="160" spans="1:6" ht="64.5" x14ac:dyDescent="0.25">
      <c r="A160" s="37" t="s">
        <v>309</v>
      </c>
      <c r="B160" s="63" t="s">
        <v>26</v>
      </c>
      <c r="C160" s="64" t="s">
        <v>310</v>
      </c>
      <c r="D160" s="92">
        <v>888262.25</v>
      </c>
      <c r="E160" s="89">
        <v>208579.56</v>
      </c>
      <c r="F160" s="58">
        <f t="shared" si="4"/>
        <v>679682.69</v>
      </c>
    </row>
    <row r="161" spans="1:6" ht="64.5" x14ac:dyDescent="0.25">
      <c r="A161" s="37" t="s">
        <v>311</v>
      </c>
      <c r="B161" s="63" t="s">
        <v>26</v>
      </c>
      <c r="C161" s="64" t="s">
        <v>312</v>
      </c>
      <c r="D161" s="92">
        <v>888262.25</v>
      </c>
      <c r="E161" s="89">
        <v>208579.56</v>
      </c>
      <c r="F161" s="58">
        <f t="shared" si="4"/>
        <v>679682.69</v>
      </c>
    </row>
    <row r="162" spans="1:6" ht="77.25" x14ac:dyDescent="0.25">
      <c r="A162" s="37" t="s">
        <v>313</v>
      </c>
      <c r="B162" s="63" t="s">
        <v>26</v>
      </c>
      <c r="C162" s="64" t="s">
        <v>314</v>
      </c>
      <c r="D162" s="92">
        <v>11412100</v>
      </c>
      <c r="E162" s="89">
        <v>5258900.09</v>
      </c>
      <c r="F162" s="58">
        <f t="shared" si="4"/>
        <v>6153199.9100000001</v>
      </c>
    </row>
    <row r="163" spans="1:6" ht="77.25" x14ac:dyDescent="0.25">
      <c r="A163" s="37" t="s">
        <v>315</v>
      </c>
      <c r="B163" s="63" t="s">
        <v>26</v>
      </c>
      <c r="C163" s="64" t="s">
        <v>316</v>
      </c>
      <c r="D163" s="92">
        <v>11412100</v>
      </c>
      <c r="E163" s="89">
        <v>5258900.09</v>
      </c>
      <c r="F163" s="58">
        <f t="shared" si="4"/>
        <v>6153199.9100000001</v>
      </c>
    </row>
    <row r="164" spans="1:6" ht="51.75" x14ac:dyDescent="0.25">
      <c r="A164" s="37" t="s">
        <v>317</v>
      </c>
      <c r="B164" s="63" t="s">
        <v>26</v>
      </c>
      <c r="C164" s="64" t="s">
        <v>318</v>
      </c>
      <c r="D164" s="92">
        <v>255960</v>
      </c>
      <c r="E164" s="89">
        <v>0</v>
      </c>
      <c r="F164" s="58">
        <f t="shared" si="4"/>
        <v>255960</v>
      </c>
    </row>
    <row r="165" spans="1:6" ht="51.75" x14ac:dyDescent="0.25">
      <c r="A165" s="37" t="s">
        <v>319</v>
      </c>
      <c r="B165" s="63" t="s">
        <v>26</v>
      </c>
      <c r="C165" s="64" t="s">
        <v>320</v>
      </c>
      <c r="D165" s="92">
        <v>255960</v>
      </c>
      <c r="E165" s="89">
        <v>0</v>
      </c>
      <c r="F165" s="58">
        <f t="shared" si="4"/>
        <v>255960</v>
      </c>
    </row>
    <row r="166" spans="1:6" ht="51.75" x14ac:dyDescent="0.25">
      <c r="A166" s="37" t="s">
        <v>321</v>
      </c>
      <c r="B166" s="63" t="s">
        <v>26</v>
      </c>
      <c r="C166" s="64" t="s">
        <v>322</v>
      </c>
      <c r="D166" s="92">
        <v>1361162</v>
      </c>
      <c r="E166" s="89">
        <v>1033495.49</v>
      </c>
      <c r="F166" s="58">
        <f t="shared" si="4"/>
        <v>327666.51</v>
      </c>
    </row>
    <row r="167" spans="1:6" ht="51.75" x14ac:dyDescent="0.25">
      <c r="A167" s="37" t="s">
        <v>323</v>
      </c>
      <c r="B167" s="63" t="s">
        <v>26</v>
      </c>
      <c r="C167" s="64" t="s">
        <v>324</v>
      </c>
      <c r="D167" s="92">
        <v>1361162</v>
      </c>
      <c r="E167" s="89">
        <v>1033495.49</v>
      </c>
      <c r="F167" s="58">
        <f t="shared" si="4"/>
        <v>327666.51</v>
      </c>
    </row>
    <row r="168" spans="1:6" ht="51.75" x14ac:dyDescent="0.25">
      <c r="A168" s="37" t="s">
        <v>325</v>
      </c>
      <c r="B168" s="63" t="s">
        <v>26</v>
      </c>
      <c r="C168" s="64" t="s">
        <v>326</v>
      </c>
      <c r="D168" s="92">
        <v>1998463</v>
      </c>
      <c r="E168" s="89">
        <v>1498847.23</v>
      </c>
      <c r="F168" s="58">
        <f t="shared" si="4"/>
        <v>499615.77</v>
      </c>
    </row>
    <row r="169" spans="1:6" ht="51.75" x14ac:dyDescent="0.25">
      <c r="A169" s="37" t="s">
        <v>327</v>
      </c>
      <c r="B169" s="63" t="s">
        <v>26</v>
      </c>
      <c r="C169" s="64" t="s">
        <v>328</v>
      </c>
      <c r="D169" s="92">
        <v>1998463</v>
      </c>
      <c r="E169" s="89">
        <v>1498847.23</v>
      </c>
      <c r="F169" s="58">
        <f t="shared" si="4"/>
        <v>499615.77</v>
      </c>
    </row>
    <row r="170" spans="1:6" ht="39" x14ac:dyDescent="0.25">
      <c r="A170" s="37" t="s">
        <v>712</v>
      </c>
      <c r="B170" s="63" t="s">
        <v>26</v>
      </c>
      <c r="C170" s="64" t="s">
        <v>713</v>
      </c>
      <c r="D170" s="92">
        <v>0</v>
      </c>
      <c r="E170" s="89">
        <v>119037.84</v>
      </c>
      <c r="F170" s="58">
        <f t="shared" si="4"/>
        <v>-119037.84</v>
      </c>
    </row>
    <row r="171" spans="1:6" ht="27.75" customHeight="1" x14ac:dyDescent="0.25">
      <c r="A171" s="91" t="s">
        <v>714</v>
      </c>
      <c r="B171" s="63" t="s">
        <v>26</v>
      </c>
      <c r="C171" s="64" t="s">
        <v>715</v>
      </c>
      <c r="D171" s="92">
        <v>0</v>
      </c>
      <c r="E171" s="89">
        <v>119037.84</v>
      </c>
      <c r="F171" s="58">
        <f t="shared" si="4"/>
        <v>-119037.84</v>
      </c>
    </row>
    <row r="172" spans="1:6" ht="27.75" customHeight="1" x14ac:dyDescent="0.25">
      <c r="A172" s="37" t="s">
        <v>329</v>
      </c>
      <c r="B172" s="63" t="s">
        <v>26</v>
      </c>
      <c r="C172" s="64" t="s">
        <v>330</v>
      </c>
      <c r="D172" s="92">
        <v>16848000</v>
      </c>
      <c r="E172" s="89">
        <v>9195728.4600000009</v>
      </c>
      <c r="F172" s="58">
        <f t="shared" si="4"/>
        <v>7652271.5399999991</v>
      </c>
    </row>
    <row r="173" spans="1:6" ht="77.25" x14ac:dyDescent="0.25">
      <c r="A173" s="37" t="s">
        <v>331</v>
      </c>
      <c r="B173" s="63" t="s">
        <v>26</v>
      </c>
      <c r="C173" s="64" t="s">
        <v>332</v>
      </c>
      <c r="D173" s="92">
        <v>16848000</v>
      </c>
      <c r="E173" s="89">
        <v>9195728.4600000009</v>
      </c>
      <c r="F173" s="58">
        <f t="shared" si="4"/>
        <v>7652271.5399999991</v>
      </c>
    </row>
    <row r="174" spans="1:6" ht="90" x14ac:dyDescent="0.25">
      <c r="A174" s="37" t="s">
        <v>333</v>
      </c>
      <c r="B174" s="63" t="s">
        <v>26</v>
      </c>
      <c r="C174" s="64" t="s">
        <v>334</v>
      </c>
      <c r="D174" s="92">
        <v>16848000</v>
      </c>
      <c r="E174" s="89">
        <v>9195728.4600000009</v>
      </c>
      <c r="F174" s="58">
        <f t="shared" si="4"/>
        <v>7652271.5399999991</v>
      </c>
    </row>
    <row r="175" spans="1:6" x14ac:dyDescent="0.25">
      <c r="A175" s="53"/>
      <c r="B175" s="53"/>
      <c r="C175" s="53"/>
      <c r="D175" s="53"/>
      <c r="E175" s="53"/>
      <c r="F175" s="53"/>
    </row>
    <row r="176" spans="1:6" x14ac:dyDescent="0.25">
      <c r="A176" s="53"/>
      <c r="B176" s="53"/>
      <c r="C176" s="53"/>
      <c r="D176" s="53"/>
      <c r="E176" s="53"/>
      <c r="F176" s="53"/>
    </row>
    <row r="177" spans="1:6" x14ac:dyDescent="0.25">
      <c r="A177" s="53"/>
      <c r="B177" s="53"/>
      <c r="C177" s="53"/>
      <c r="D177" s="53"/>
      <c r="E177" s="53"/>
      <c r="F177" s="53"/>
    </row>
    <row r="178" spans="1:6" x14ac:dyDescent="0.25">
      <c r="A178" s="53"/>
      <c r="B178" s="53"/>
      <c r="C178" s="53"/>
      <c r="D178" s="53"/>
      <c r="E178" s="53"/>
      <c r="F178" s="53"/>
    </row>
    <row r="179" spans="1:6" x14ac:dyDescent="0.25">
      <c r="A179" s="53"/>
      <c r="B179" s="53"/>
      <c r="C179" s="53"/>
      <c r="D179" s="53"/>
      <c r="E179" s="53"/>
      <c r="F179" s="53"/>
    </row>
    <row r="180" spans="1:6" x14ac:dyDescent="0.25">
      <c r="A180" s="53"/>
      <c r="B180" s="53"/>
      <c r="C180" s="53"/>
      <c r="D180" s="53"/>
      <c r="E180" s="53"/>
      <c r="F180" s="53"/>
    </row>
    <row r="181" spans="1:6" x14ac:dyDescent="0.25">
      <c r="A181" s="53"/>
      <c r="B181" s="53"/>
      <c r="C181" s="53"/>
      <c r="D181" s="53"/>
      <c r="E181" s="53"/>
      <c r="F181" s="53"/>
    </row>
    <row r="182" spans="1:6" x14ac:dyDescent="0.25">
      <c r="A182" s="53"/>
      <c r="B182" s="53"/>
      <c r="C182" s="53"/>
      <c r="D182" s="53"/>
      <c r="E182" s="53"/>
      <c r="F182" s="53"/>
    </row>
    <row r="183" spans="1:6" x14ac:dyDescent="0.25">
      <c r="A183" s="53"/>
      <c r="B183" s="53"/>
      <c r="C183" s="53"/>
      <c r="D183" s="53"/>
      <c r="E183" s="53"/>
      <c r="F183" s="53"/>
    </row>
    <row r="184" spans="1:6" x14ac:dyDescent="0.25">
      <c r="A184" s="53"/>
      <c r="B184" s="53"/>
      <c r="C184" s="53"/>
      <c r="D184" s="53"/>
      <c r="E184" s="53"/>
      <c r="F184" s="53"/>
    </row>
    <row r="185" spans="1:6" x14ac:dyDescent="0.25">
      <c r="A185" s="53"/>
      <c r="B185" s="53"/>
      <c r="C185" s="53"/>
      <c r="D185" s="53"/>
      <c r="E185" s="53"/>
      <c r="F185" s="53"/>
    </row>
    <row r="186" spans="1:6" x14ac:dyDescent="0.25">
      <c r="A186" s="53"/>
      <c r="B186" s="53"/>
      <c r="C186" s="53"/>
      <c r="D186" s="53"/>
      <c r="E186" s="53"/>
      <c r="F186" s="53"/>
    </row>
    <row r="187" spans="1:6" x14ac:dyDescent="0.25">
      <c r="A187" s="53"/>
      <c r="B187" s="53"/>
      <c r="C187" s="53"/>
      <c r="D187" s="53"/>
      <c r="E187" s="53"/>
      <c r="F187" s="53"/>
    </row>
    <row r="188" spans="1:6" x14ac:dyDescent="0.25">
      <c r="A188" s="53"/>
      <c r="B188" s="53"/>
      <c r="C188" s="53"/>
      <c r="D188" s="53"/>
      <c r="E188" s="53"/>
      <c r="F188" s="53"/>
    </row>
    <row r="189" spans="1:6" x14ac:dyDescent="0.25">
      <c r="A189" s="53"/>
      <c r="B189" s="53"/>
      <c r="C189" s="53"/>
      <c r="D189" s="53"/>
      <c r="E189" s="53"/>
      <c r="F189" s="53"/>
    </row>
    <row r="190" spans="1:6" x14ac:dyDescent="0.25">
      <c r="A190" s="53"/>
      <c r="B190" s="53"/>
      <c r="C190" s="53"/>
      <c r="D190" s="53"/>
      <c r="E190" s="53"/>
      <c r="F190" s="53"/>
    </row>
    <row r="191" spans="1:6" x14ac:dyDescent="0.25">
      <c r="A191" s="53"/>
      <c r="B191" s="53"/>
      <c r="C191" s="53"/>
      <c r="D191" s="53"/>
      <c r="E191" s="53"/>
      <c r="F191" s="53"/>
    </row>
    <row r="192" spans="1:6" x14ac:dyDescent="0.25">
      <c r="A192" s="53"/>
      <c r="B192" s="53"/>
      <c r="C192" s="53"/>
      <c r="D192" s="53"/>
      <c r="E192" s="53"/>
      <c r="F192" s="53"/>
    </row>
    <row r="193" spans="1:6" x14ac:dyDescent="0.25">
      <c r="A193" s="53"/>
      <c r="B193" s="53"/>
      <c r="C193" s="53"/>
      <c r="D193" s="53"/>
      <c r="E193" s="53"/>
      <c r="F193" s="53"/>
    </row>
    <row r="194" spans="1:6" x14ac:dyDescent="0.25">
      <c r="A194" s="53"/>
      <c r="B194" s="53"/>
      <c r="C194" s="53"/>
      <c r="D194" s="53"/>
      <c r="E194" s="53"/>
      <c r="F194" s="53"/>
    </row>
    <row r="195" spans="1:6" x14ac:dyDescent="0.25">
      <c r="A195" s="53"/>
      <c r="B195" s="53"/>
      <c r="C195" s="53"/>
      <c r="D195" s="53"/>
      <c r="E195" s="53"/>
      <c r="F195" s="53"/>
    </row>
    <row r="196" spans="1:6" x14ac:dyDescent="0.25">
      <c r="A196" s="53"/>
      <c r="B196" s="53"/>
      <c r="C196" s="53"/>
      <c r="D196" s="53"/>
      <c r="E196" s="53"/>
      <c r="F196" s="53"/>
    </row>
    <row r="197" spans="1:6" x14ac:dyDescent="0.25">
      <c r="A197" s="53"/>
      <c r="B197" s="53"/>
      <c r="C197" s="53"/>
      <c r="D197" s="53"/>
      <c r="E197" s="53"/>
      <c r="F197" s="53"/>
    </row>
    <row r="198" spans="1:6" x14ac:dyDescent="0.25">
      <c r="A198" s="53"/>
      <c r="B198" s="53"/>
      <c r="C198" s="53"/>
      <c r="D198" s="53"/>
      <c r="E198" s="53"/>
      <c r="F198" s="53"/>
    </row>
    <row r="199" spans="1:6" x14ac:dyDescent="0.25">
      <c r="A199" s="53"/>
      <c r="B199" s="53"/>
      <c r="C199" s="53"/>
      <c r="D199" s="53"/>
      <c r="E199" s="53"/>
      <c r="F199" s="53"/>
    </row>
    <row r="200" spans="1:6" x14ac:dyDescent="0.25">
      <c r="A200" s="53"/>
      <c r="B200" s="53"/>
      <c r="C200" s="53"/>
      <c r="D200" s="53"/>
      <c r="E200" s="53"/>
      <c r="F200" s="53"/>
    </row>
    <row r="201" spans="1:6" x14ac:dyDescent="0.25">
      <c r="A201" s="53"/>
      <c r="B201" s="53"/>
      <c r="C201" s="53"/>
      <c r="D201" s="53"/>
      <c r="E201" s="53"/>
      <c r="F201" s="53"/>
    </row>
    <row r="202" spans="1:6" x14ac:dyDescent="0.25">
      <c r="A202" s="53"/>
      <c r="B202" s="53"/>
      <c r="C202" s="53"/>
      <c r="D202" s="53"/>
      <c r="E202" s="53"/>
      <c r="F202" s="53"/>
    </row>
    <row r="203" spans="1:6" x14ac:dyDescent="0.25">
      <c r="A203" s="53"/>
      <c r="B203" s="53"/>
      <c r="C203" s="53"/>
      <c r="D203" s="53"/>
      <c r="E203" s="53"/>
      <c r="F203" s="53"/>
    </row>
    <row r="204" spans="1:6" x14ac:dyDescent="0.25">
      <c r="A204" s="53"/>
      <c r="B204" s="53"/>
      <c r="C204" s="53"/>
      <c r="D204" s="53"/>
      <c r="E204" s="53"/>
      <c r="F204" s="53"/>
    </row>
    <row r="205" spans="1:6" x14ac:dyDescent="0.25">
      <c r="A205" s="53"/>
      <c r="B205" s="53"/>
      <c r="C205" s="53"/>
      <c r="D205" s="53"/>
      <c r="E205" s="53"/>
      <c r="F205" s="53"/>
    </row>
    <row r="206" spans="1:6" x14ac:dyDescent="0.25">
      <c r="A206" s="53"/>
      <c r="B206" s="53"/>
      <c r="C206" s="53"/>
      <c r="D206" s="53"/>
      <c r="E206" s="53"/>
      <c r="F206" s="53"/>
    </row>
    <row r="207" spans="1:6" x14ac:dyDescent="0.25">
      <c r="A207" s="53"/>
      <c r="B207" s="53"/>
      <c r="C207" s="53"/>
      <c r="D207" s="53"/>
      <c r="E207" s="53"/>
      <c r="F207" s="53"/>
    </row>
    <row r="208" spans="1:6" x14ac:dyDescent="0.25">
      <c r="A208" s="53"/>
      <c r="B208" s="53"/>
      <c r="C208" s="53"/>
      <c r="D208" s="53"/>
      <c r="E208" s="53"/>
      <c r="F208" s="53"/>
    </row>
    <row r="209" spans="1:6" x14ac:dyDescent="0.25">
      <c r="A209" s="53"/>
      <c r="B209" s="53"/>
      <c r="C209" s="53"/>
      <c r="D209" s="53"/>
      <c r="E209" s="53"/>
      <c r="F209" s="53"/>
    </row>
    <row r="210" spans="1:6" x14ac:dyDescent="0.25">
      <c r="A210" s="53"/>
      <c r="B210" s="53"/>
      <c r="C210" s="53"/>
      <c r="D210" s="53"/>
      <c r="E210" s="53"/>
      <c r="F210" s="53"/>
    </row>
    <row r="211" spans="1:6" x14ac:dyDescent="0.25">
      <c r="A211" s="53"/>
      <c r="B211" s="53"/>
      <c r="C211" s="53"/>
      <c r="D211" s="53"/>
      <c r="E211" s="53"/>
      <c r="F211" s="53"/>
    </row>
    <row r="212" spans="1:6" x14ac:dyDescent="0.25">
      <c r="A212" s="53"/>
      <c r="B212" s="53"/>
      <c r="C212" s="53"/>
      <c r="D212" s="53"/>
      <c r="E212" s="53"/>
      <c r="F212" s="53"/>
    </row>
    <row r="213" spans="1:6" x14ac:dyDescent="0.25">
      <c r="A213" s="53"/>
      <c r="B213" s="53"/>
      <c r="C213" s="53"/>
      <c r="D213" s="53"/>
      <c r="E213" s="53"/>
      <c r="F213" s="53"/>
    </row>
    <row r="214" spans="1:6" x14ac:dyDescent="0.25">
      <c r="A214" s="53"/>
      <c r="B214" s="53"/>
      <c r="C214" s="53"/>
      <c r="D214" s="53"/>
      <c r="E214" s="53"/>
      <c r="F214" s="53"/>
    </row>
    <row r="215" spans="1:6" x14ac:dyDescent="0.25">
      <c r="A215" s="53"/>
      <c r="B215" s="53"/>
      <c r="C215" s="53"/>
      <c r="D215" s="53"/>
      <c r="E215" s="53"/>
      <c r="F215" s="53"/>
    </row>
    <row r="216" spans="1:6" x14ac:dyDescent="0.25">
      <c r="A216" s="53"/>
      <c r="B216" s="53"/>
      <c r="C216" s="53"/>
      <c r="D216" s="53"/>
      <c r="E216" s="53"/>
      <c r="F216" s="53"/>
    </row>
    <row r="217" spans="1:6" x14ac:dyDescent="0.25">
      <c r="A217" s="53"/>
      <c r="B217" s="53"/>
      <c r="C217" s="53"/>
      <c r="D217" s="53"/>
      <c r="E217" s="53"/>
      <c r="F217" s="53"/>
    </row>
    <row r="218" spans="1:6" x14ac:dyDescent="0.25">
      <c r="A218" s="53"/>
      <c r="B218" s="53"/>
      <c r="C218" s="53"/>
      <c r="D218" s="53"/>
      <c r="E218" s="53"/>
      <c r="F218" s="53"/>
    </row>
    <row r="219" spans="1:6" x14ac:dyDescent="0.25">
      <c r="A219" s="53"/>
      <c r="B219" s="53"/>
      <c r="C219" s="53"/>
      <c r="D219" s="53"/>
      <c r="E219" s="53"/>
      <c r="F219" s="53"/>
    </row>
    <row r="220" spans="1:6" x14ac:dyDescent="0.25">
      <c r="A220" s="53"/>
      <c r="B220" s="53"/>
      <c r="C220" s="53"/>
      <c r="D220" s="53"/>
      <c r="E220" s="53"/>
      <c r="F220" s="53"/>
    </row>
    <row r="221" spans="1:6" x14ac:dyDescent="0.25">
      <c r="A221" s="53"/>
      <c r="B221" s="53"/>
      <c r="C221" s="53"/>
      <c r="D221" s="53"/>
      <c r="E221" s="53"/>
      <c r="F221" s="53"/>
    </row>
    <row r="222" spans="1:6" x14ac:dyDescent="0.25">
      <c r="A222" s="53"/>
      <c r="B222" s="53"/>
      <c r="C222" s="53"/>
      <c r="D222" s="53"/>
      <c r="E222" s="53"/>
      <c r="F222" s="53"/>
    </row>
    <row r="223" spans="1:6" x14ac:dyDescent="0.25">
      <c r="A223" s="53"/>
      <c r="B223" s="53"/>
      <c r="C223" s="53"/>
      <c r="D223" s="53"/>
      <c r="E223" s="53"/>
      <c r="F223" s="53"/>
    </row>
    <row r="224" spans="1:6" x14ac:dyDescent="0.25">
      <c r="A224" s="53"/>
      <c r="B224" s="53"/>
      <c r="C224" s="53"/>
      <c r="D224" s="53"/>
      <c r="E224" s="53"/>
      <c r="F224" s="53"/>
    </row>
    <row r="225" spans="1:6" x14ac:dyDescent="0.25">
      <c r="A225" s="53"/>
      <c r="B225" s="53"/>
      <c r="C225" s="53"/>
      <c r="D225" s="53"/>
      <c r="E225" s="53"/>
      <c r="F225" s="53"/>
    </row>
    <row r="226" spans="1:6" x14ac:dyDescent="0.25">
      <c r="A226" s="53"/>
      <c r="B226" s="53"/>
      <c r="C226" s="53"/>
      <c r="D226" s="53"/>
      <c r="E226" s="53"/>
      <c r="F226" s="53"/>
    </row>
    <row r="227" spans="1:6" x14ac:dyDescent="0.25">
      <c r="A227" s="53"/>
      <c r="B227" s="53"/>
      <c r="C227" s="53"/>
      <c r="D227" s="53"/>
      <c r="E227" s="53"/>
      <c r="F227" s="53"/>
    </row>
    <row r="228" spans="1:6" x14ac:dyDescent="0.25">
      <c r="A228" s="53"/>
      <c r="B228" s="53"/>
      <c r="C228" s="53"/>
      <c r="D228" s="53"/>
      <c r="E228" s="53"/>
      <c r="F228" s="53"/>
    </row>
    <row r="229" spans="1:6" x14ac:dyDescent="0.25">
      <c r="A229" s="53"/>
      <c r="B229" s="53"/>
      <c r="C229" s="53"/>
      <c r="D229" s="53"/>
      <c r="E229" s="53"/>
      <c r="F229" s="53"/>
    </row>
    <row r="230" spans="1:6" x14ac:dyDescent="0.25">
      <c r="A230" s="53"/>
      <c r="B230" s="53"/>
      <c r="C230" s="53"/>
      <c r="D230" s="53"/>
      <c r="E230" s="53"/>
      <c r="F230" s="53"/>
    </row>
    <row r="231" spans="1:6" x14ac:dyDescent="0.25">
      <c r="A231" s="53"/>
      <c r="B231" s="53"/>
      <c r="C231" s="53"/>
      <c r="D231" s="53"/>
      <c r="E231" s="53"/>
      <c r="F231" s="53"/>
    </row>
    <row r="232" spans="1:6" x14ac:dyDescent="0.25">
      <c r="A232" s="53"/>
      <c r="B232" s="53"/>
      <c r="C232" s="53"/>
      <c r="D232" s="53"/>
      <c r="E232" s="53"/>
      <c r="F232" s="53"/>
    </row>
    <row r="233" spans="1:6" x14ac:dyDescent="0.25">
      <c r="A233" s="53"/>
      <c r="B233" s="53"/>
      <c r="C233" s="53"/>
      <c r="D233" s="53"/>
      <c r="E233" s="53"/>
      <c r="F233" s="53"/>
    </row>
    <row r="234" spans="1:6" x14ac:dyDescent="0.25">
      <c r="A234" s="53"/>
      <c r="B234" s="53"/>
      <c r="C234" s="53"/>
      <c r="D234" s="53"/>
      <c r="E234" s="53"/>
      <c r="F234" s="53"/>
    </row>
    <row r="235" spans="1:6" x14ac:dyDescent="0.25">
      <c r="A235" s="53"/>
      <c r="B235" s="53"/>
      <c r="C235" s="53"/>
      <c r="D235" s="53"/>
      <c r="E235" s="53"/>
      <c r="F235" s="53"/>
    </row>
    <row r="236" spans="1:6" x14ac:dyDescent="0.25">
      <c r="A236" s="53"/>
      <c r="B236" s="53"/>
      <c r="C236" s="53"/>
      <c r="D236" s="53"/>
      <c r="E236" s="53"/>
      <c r="F236" s="53"/>
    </row>
    <row r="237" spans="1:6" x14ac:dyDescent="0.25">
      <c r="A237" s="53"/>
      <c r="B237" s="53"/>
      <c r="C237" s="53"/>
      <c r="D237" s="53"/>
      <c r="E237" s="53"/>
      <c r="F237" s="53"/>
    </row>
    <row r="238" spans="1:6" x14ac:dyDescent="0.25">
      <c r="A238" s="53"/>
      <c r="B238" s="53"/>
      <c r="C238" s="53"/>
      <c r="D238" s="53"/>
      <c r="E238" s="53"/>
      <c r="F238" s="53"/>
    </row>
    <row r="239" spans="1:6" x14ac:dyDescent="0.25">
      <c r="A239" s="53"/>
      <c r="B239" s="53"/>
      <c r="C239" s="53"/>
      <c r="D239" s="53"/>
      <c r="E239" s="53"/>
      <c r="F239" s="53"/>
    </row>
    <row r="240" spans="1:6" x14ac:dyDescent="0.25">
      <c r="A240" s="53"/>
      <c r="B240" s="53"/>
      <c r="C240" s="53"/>
      <c r="D240" s="53"/>
      <c r="E240" s="53"/>
      <c r="F240" s="53"/>
    </row>
    <row r="241" spans="1:6" x14ac:dyDescent="0.25">
      <c r="A241" s="53"/>
      <c r="B241" s="53"/>
      <c r="C241" s="53"/>
      <c r="D241" s="53"/>
      <c r="E241" s="53"/>
      <c r="F241" s="53"/>
    </row>
    <row r="242" spans="1:6" x14ac:dyDescent="0.25">
      <c r="A242" s="53"/>
      <c r="B242" s="53"/>
      <c r="C242" s="53"/>
      <c r="D242" s="53"/>
      <c r="E242" s="53"/>
      <c r="F242" s="53"/>
    </row>
    <row r="243" spans="1:6" x14ac:dyDescent="0.25">
      <c r="A243" s="53"/>
      <c r="B243" s="53"/>
      <c r="C243" s="53"/>
      <c r="D243" s="53"/>
      <c r="E243" s="53"/>
      <c r="F243" s="53"/>
    </row>
    <row r="244" spans="1:6" x14ac:dyDescent="0.25">
      <c r="A244" s="53"/>
      <c r="B244" s="53"/>
      <c r="C244" s="53"/>
      <c r="D244" s="53"/>
      <c r="E244" s="53"/>
      <c r="F244" s="53"/>
    </row>
    <row r="245" spans="1:6" x14ac:dyDescent="0.25">
      <c r="A245" s="53"/>
      <c r="B245" s="53"/>
      <c r="C245" s="53"/>
      <c r="D245" s="53"/>
      <c r="E245" s="53"/>
      <c r="F245" s="53"/>
    </row>
    <row r="246" spans="1:6" x14ac:dyDescent="0.25">
      <c r="A246" s="53"/>
      <c r="B246" s="53"/>
      <c r="C246" s="53"/>
      <c r="D246" s="53"/>
      <c r="E246" s="53"/>
      <c r="F246" s="53"/>
    </row>
  </sheetData>
  <mergeCells count="2">
    <mergeCell ref="C8:D8"/>
    <mergeCell ref="A9:F9"/>
  </mergeCells>
  <pageMargins left="0.78740157480314965" right="0.39370078740157483" top="0.59055118110236227" bottom="0.39370078740157483" header="0" footer="0"/>
  <pageSetup paperSize="9" scale="61" fitToWidth="2" fitToHeight="0" orientation="portrait" r:id="rId1"/>
  <headerFooter differentFirst="1"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7"/>
  <sheetViews>
    <sheetView view="pageBreakPreview" topLeftCell="A262" zoomScaleNormal="100" zoomScaleSheetLayoutView="100" workbookViewId="0">
      <selection activeCell="F275" sqref="F275"/>
    </sheetView>
  </sheetViews>
  <sheetFormatPr defaultColWidth="9.125" defaultRowHeight="15" x14ac:dyDescent="0.25"/>
  <cols>
    <col min="1" max="1" width="53.875" style="39" customWidth="1"/>
    <col min="2" max="2" width="6" style="1" customWidth="1"/>
    <col min="3" max="3" width="24.875" style="1" customWidth="1"/>
    <col min="4" max="4" width="15" style="1" customWidth="1"/>
    <col min="5" max="5" width="15.875" style="1" customWidth="1"/>
    <col min="6" max="6" width="15.75" style="1" customWidth="1"/>
    <col min="7" max="7" width="9.75" style="1" customWidth="1"/>
    <col min="8" max="16384" width="9.125" style="1"/>
  </cols>
  <sheetData>
    <row r="1" spans="1:7" ht="7.5" customHeight="1" x14ac:dyDescent="0.25">
      <c r="A1" s="32"/>
      <c r="B1" s="7"/>
      <c r="C1" s="8"/>
      <c r="D1" s="8"/>
      <c r="E1" s="8"/>
      <c r="F1" s="8"/>
      <c r="G1" s="2"/>
    </row>
    <row r="2" spans="1:7" ht="14.1" customHeight="1" x14ac:dyDescent="0.25">
      <c r="A2" s="26" t="s">
        <v>698</v>
      </c>
      <c r="B2" s="24"/>
      <c r="C2" s="24"/>
      <c r="D2" s="27"/>
      <c r="E2" s="20"/>
      <c r="F2" s="28"/>
      <c r="G2" s="2"/>
    </row>
    <row r="3" spans="1:7" ht="12.95" customHeight="1" x14ac:dyDescent="0.25">
      <c r="A3" s="33"/>
      <c r="B3" s="29"/>
      <c r="C3" s="29"/>
      <c r="D3" s="30"/>
      <c r="E3" s="31"/>
      <c r="F3" s="31"/>
      <c r="G3" s="2"/>
    </row>
    <row r="4" spans="1:7" ht="51.75" customHeight="1" x14ac:dyDescent="0.25">
      <c r="A4" s="34" t="s">
        <v>3</v>
      </c>
      <c r="B4" s="46" t="s">
        <v>0</v>
      </c>
      <c r="C4" s="46" t="s">
        <v>336</v>
      </c>
      <c r="D4" s="54" t="s">
        <v>2</v>
      </c>
      <c r="E4" s="54" t="s">
        <v>4</v>
      </c>
      <c r="F4" s="54" t="s">
        <v>697</v>
      </c>
      <c r="G4" s="3"/>
    </row>
    <row r="5" spans="1:7" ht="11.45" customHeight="1" x14ac:dyDescent="0.25">
      <c r="A5" s="101" t="s">
        <v>12</v>
      </c>
      <c r="B5" s="65" t="s">
        <v>13</v>
      </c>
      <c r="C5" s="47" t="s">
        <v>14</v>
      </c>
      <c r="D5" s="55" t="s">
        <v>15</v>
      </c>
      <c r="E5" s="55" t="s">
        <v>16</v>
      </c>
      <c r="F5" s="55" t="s">
        <v>17</v>
      </c>
      <c r="G5" s="3"/>
    </row>
    <row r="6" spans="1:7" ht="30" customHeight="1" x14ac:dyDescent="0.25">
      <c r="A6" s="109" t="s">
        <v>337</v>
      </c>
      <c r="B6" s="66" t="s">
        <v>338</v>
      </c>
      <c r="C6" s="67" t="s">
        <v>27</v>
      </c>
      <c r="D6" s="68">
        <v>921452878.59000003</v>
      </c>
      <c r="E6" s="68">
        <v>511864946.23000002</v>
      </c>
      <c r="F6" s="68">
        <f>D6-E6</f>
        <v>409587932.36000001</v>
      </c>
      <c r="G6" s="12"/>
    </row>
    <row r="7" spans="1:7" ht="14.25" customHeight="1" x14ac:dyDescent="0.25">
      <c r="A7" s="105" t="s">
        <v>29</v>
      </c>
      <c r="B7" s="69"/>
      <c r="C7" s="64"/>
      <c r="D7" s="64"/>
      <c r="E7" s="108"/>
      <c r="F7" s="70"/>
      <c r="G7" s="12"/>
    </row>
    <row r="8" spans="1:7" ht="39" x14ac:dyDescent="0.25">
      <c r="A8" s="36" t="s">
        <v>339</v>
      </c>
      <c r="B8" s="102" t="s">
        <v>338</v>
      </c>
      <c r="C8" s="103" t="s">
        <v>340</v>
      </c>
      <c r="D8" s="104">
        <v>128891306</v>
      </c>
      <c r="E8" s="89">
        <v>87863037.230000004</v>
      </c>
      <c r="F8" s="70">
        <f t="shared" ref="F8:F70" si="0">D8-E8</f>
        <v>41028268.769999996</v>
      </c>
      <c r="G8" s="12"/>
    </row>
    <row r="9" spans="1:7" ht="51.75" x14ac:dyDescent="0.25">
      <c r="A9" s="37" t="s">
        <v>341</v>
      </c>
      <c r="B9" s="63" t="s">
        <v>338</v>
      </c>
      <c r="C9" s="64" t="s">
        <v>342</v>
      </c>
      <c r="D9" s="92">
        <v>2093280</v>
      </c>
      <c r="E9" s="89">
        <v>1793372.13</v>
      </c>
      <c r="F9" s="70">
        <f t="shared" si="0"/>
        <v>299907.87000000011</v>
      </c>
      <c r="G9" s="12"/>
    </row>
    <row r="10" spans="1:7" ht="77.25" x14ac:dyDescent="0.25">
      <c r="A10" s="37" t="s">
        <v>343</v>
      </c>
      <c r="B10" s="63" t="s">
        <v>338</v>
      </c>
      <c r="C10" s="64" t="s">
        <v>344</v>
      </c>
      <c r="D10" s="92">
        <v>2093280</v>
      </c>
      <c r="E10" s="89">
        <v>1793372.13</v>
      </c>
      <c r="F10" s="70">
        <f t="shared" si="0"/>
        <v>299907.87000000011</v>
      </c>
      <c r="G10" s="12"/>
    </row>
    <row r="11" spans="1:7" ht="51.75" x14ac:dyDescent="0.25">
      <c r="A11" s="37" t="s">
        <v>345</v>
      </c>
      <c r="B11" s="63" t="s">
        <v>338</v>
      </c>
      <c r="C11" s="64" t="s">
        <v>346</v>
      </c>
      <c r="D11" s="92">
        <v>2093280</v>
      </c>
      <c r="E11" s="89">
        <v>1793372.13</v>
      </c>
      <c r="F11" s="70">
        <f t="shared" si="0"/>
        <v>299907.87000000011</v>
      </c>
      <c r="G11" s="12"/>
    </row>
    <row r="12" spans="1:7" ht="39" x14ac:dyDescent="0.25">
      <c r="A12" s="37" t="s">
        <v>347</v>
      </c>
      <c r="B12" s="63" t="s">
        <v>338</v>
      </c>
      <c r="C12" s="64" t="s">
        <v>348</v>
      </c>
      <c r="D12" s="92">
        <v>1607759</v>
      </c>
      <c r="E12" s="89">
        <v>1386769.93</v>
      </c>
      <c r="F12" s="70">
        <f t="shared" si="0"/>
        <v>220989.07000000007</v>
      </c>
      <c r="G12" s="12"/>
    </row>
    <row r="13" spans="1:7" ht="64.5" x14ac:dyDescent="0.25">
      <c r="A13" s="37" t="s">
        <v>349</v>
      </c>
      <c r="B13" s="63" t="s">
        <v>338</v>
      </c>
      <c r="C13" s="64" t="s">
        <v>350</v>
      </c>
      <c r="D13" s="92">
        <v>485521</v>
      </c>
      <c r="E13" s="89">
        <v>406602.2</v>
      </c>
      <c r="F13" s="70">
        <f t="shared" si="0"/>
        <v>78918.799999999988</v>
      </c>
      <c r="G13" s="12"/>
    </row>
    <row r="14" spans="1:7" ht="64.5" x14ac:dyDescent="0.25">
      <c r="A14" s="37" t="s">
        <v>351</v>
      </c>
      <c r="B14" s="63" t="s">
        <v>338</v>
      </c>
      <c r="C14" s="64" t="s">
        <v>352</v>
      </c>
      <c r="D14" s="92">
        <v>3514245</v>
      </c>
      <c r="E14" s="89">
        <v>2478433.44</v>
      </c>
      <c r="F14" s="70">
        <f t="shared" si="0"/>
        <v>1035811.56</v>
      </c>
      <c r="G14" s="12"/>
    </row>
    <row r="15" spans="1:7" ht="77.25" x14ac:dyDescent="0.25">
      <c r="A15" s="37" t="s">
        <v>343</v>
      </c>
      <c r="B15" s="63" t="s">
        <v>338</v>
      </c>
      <c r="C15" s="64" t="s">
        <v>353</v>
      </c>
      <c r="D15" s="92">
        <v>3514245</v>
      </c>
      <c r="E15" s="89">
        <v>2478433.44</v>
      </c>
      <c r="F15" s="70">
        <f t="shared" si="0"/>
        <v>1035811.56</v>
      </c>
      <c r="G15" s="12"/>
    </row>
    <row r="16" spans="1:7" ht="51.75" x14ac:dyDescent="0.25">
      <c r="A16" s="37" t="s">
        <v>345</v>
      </c>
      <c r="B16" s="63" t="s">
        <v>338</v>
      </c>
      <c r="C16" s="64" t="s">
        <v>354</v>
      </c>
      <c r="D16" s="92">
        <v>3514245</v>
      </c>
      <c r="E16" s="89">
        <v>2478433.44</v>
      </c>
      <c r="F16" s="70">
        <f t="shared" si="0"/>
        <v>1035811.56</v>
      </c>
      <c r="G16" s="12"/>
    </row>
    <row r="17" spans="1:7" ht="39" x14ac:dyDescent="0.25">
      <c r="A17" s="37" t="s">
        <v>347</v>
      </c>
      <c r="B17" s="63" t="s">
        <v>338</v>
      </c>
      <c r="C17" s="64" t="s">
        <v>355</v>
      </c>
      <c r="D17" s="92">
        <v>2699129</v>
      </c>
      <c r="E17" s="89">
        <v>1908163.27</v>
      </c>
      <c r="F17" s="70">
        <f t="shared" si="0"/>
        <v>790965.73</v>
      </c>
      <c r="G17" s="12"/>
    </row>
    <row r="18" spans="1:7" ht="64.5" x14ac:dyDescent="0.25">
      <c r="A18" s="37" t="s">
        <v>349</v>
      </c>
      <c r="B18" s="63" t="s">
        <v>338</v>
      </c>
      <c r="C18" s="64" t="s">
        <v>356</v>
      </c>
      <c r="D18" s="92">
        <v>815116</v>
      </c>
      <c r="E18" s="89">
        <v>570270.17000000004</v>
      </c>
      <c r="F18" s="70">
        <f t="shared" si="0"/>
        <v>244845.82999999996</v>
      </c>
      <c r="G18" s="12"/>
    </row>
    <row r="19" spans="1:7" ht="64.5" x14ac:dyDescent="0.25">
      <c r="A19" s="37" t="s">
        <v>357</v>
      </c>
      <c r="B19" s="63" t="s">
        <v>338</v>
      </c>
      <c r="C19" s="64" t="s">
        <v>358</v>
      </c>
      <c r="D19" s="92">
        <v>12361568</v>
      </c>
      <c r="E19" s="89">
        <v>8661753.3300000001</v>
      </c>
      <c r="F19" s="70">
        <f t="shared" si="0"/>
        <v>3699814.67</v>
      </c>
      <c r="G19" s="12"/>
    </row>
    <row r="20" spans="1:7" ht="77.25" x14ac:dyDescent="0.25">
      <c r="A20" s="37" t="s">
        <v>343</v>
      </c>
      <c r="B20" s="63" t="s">
        <v>338</v>
      </c>
      <c r="C20" s="64" t="s">
        <v>359</v>
      </c>
      <c r="D20" s="92">
        <v>12361568</v>
      </c>
      <c r="E20" s="89">
        <v>8661753.3300000001</v>
      </c>
      <c r="F20" s="70">
        <f t="shared" si="0"/>
        <v>3699814.67</v>
      </c>
      <c r="G20" s="12"/>
    </row>
    <row r="21" spans="1:7" ht="51.75" x14ac:dyDescent="0.25">
      <c r="A21" s="37" t="s">
        <v>345</v>
      </c>
      <c r="B21" s="63" t="s">
        <v>338</v>
      </c>
      <c r="C21" s="64" t="s">
        <v>360</v>
      </c>
      <c r="D21" s="92">
        <v>12361568</v>
      </c>
      <c r="E21" s="89">
        <v>8661753.3300000001</v>
      </c>
      <c r="F21" s="70">
        <f t="shared" si="0"/>
        <v>3699814.67</v>
      </c>
      <c r="G21" s="12"/>
    </row>
    <row r="22" spans="1:7" ht="39" x14ac:dyDescent="0.25">
      <c r="A22" s="37" t="s">
        <v>347</v>
      </c>
      <c r="B22" s="63" t="s">
        <v>338</v>
      </c>
      <c r="C22" s="64" t="s">
        <v>361</v>
      </c>
      <c r="D22" s="92">
        <v>9401807</v>
      </c>
      <c r="E22" s="89">
        <v>6684508.4000000004</v>
      </c>
      <c r="F22" s="70">
        <f t="shared" si="0"/>
        <v>2717298.5999999996</v>
      </c>
      <c r="G22" s="12"/>
    </row>
    <row r="23" spans="1:7" ht="51.75" x14ac:dyDescent="0.25">
      <c r="A23" s="37" t="s">
        <v>362</v>
      </c>
      <c r="B23" s="63" t="s">
        <v>338</v>
      </c>
      <c r="C23" s="64" t="s">
        <v>363</v>
      </c>
      <c r="D23" s="92">
        <v>120400</v>
      </c>
      <c r="E23" s="89">
        <v>8250</v>
      </c>
      <c r="F23" s="70">
        <f t="shared" si="0"/>
        <v>112150</v>
      </c>
      <c r="G23" s="12"/>
    </row>
    <row r="24" spans="1:7" ht="64.5" x14ac:dyDescent="0.25">
      <c r="A24" s="37" t="s">
        <v>349</v>
      </c>
      <c r="B24" s="63" t="s">
        <v>338</v>
      </c>
      <c r="C24" s="64" t="s">
        <v>364</v>
      </c>
      <c r="D24" s="92">
        <v>2839361</v>
      </c>
      <c r="E24" s="89">
        <v>1968994.93</v>
      </c>
      <c r="F24" s="70">
        <f t="shared" si="0"/>
        <v>870366.07000000007</v>
      </c>
      <c r="G24" s="12"/>
    </row>
    <row r="25" spans="1:7" ht="39" x14ac:dyDescent="0.25">
      <c r="A25" s="37" t="s">
        <v>365</v>
      </c>
      <c r="B25" s="63" t="s">
        <v>338</v>
      </c>
      <c r="C25" s="64" t="s">
        <v>366</v>
      </c>
      <c r="D25" s="92">
        <v>35472</v>
      </c>
      <c r="E25" s="89">
        <v>35472</v>
      </c>
      <c r="F25" s="70">
        <f t="shared" si="0"/>
        <v>0</v>
      </c>
      <c r="G25" s="12"/>
    </row>
    <row r="26" spans="1:7" ht="51.75" x14ac:dyDescent="0.25">
      <c r="A26" s="37" t="s">
        <v>367</v>
      </c>
      <c r="B26" s="63" t="s">
        <v>338</v>
      </c>
      <c r="C26" s="64" t="s">
        <v>368</v>
      </c>
      <c r="D26" s="92">
        <v>35472</v>
      </c>
      <c r="E26" s="89">
        <v>35472</v>
      </c>
      <c r="F26" s="70">
        <f t="shared" si="0"/>
        <v>0</v>
      </c>
      <c r="G26" s="12"/>
    </row>
    <row r="27" spans="1:7" ht="51.75" x14ac:dyDescent="0.25">
      <c r="A27" s="37" t="s">
        <v>369</v>
      </c>
      <c r="B27" s="63" t="s">
        <v>338</v>
      </c>
      <c r="C27" s="64" t="s">
        <v>370</v>
      </c>
      <c r="D27" s="92">
        <v>35472</v>
      </c>
      <c r="E27" s="89">
        <v>35472</v>
      </c>
      <c r="F27" s="70">
        <f t="shared" si="0"/>
        <v>0</v>
      </c>
      <c r="G27" s="12"/>
    </row>
    <row r="28" spans="1:7" ht="39" x14ac:dyDescent="0.25">
      <c r="A28" s="37" t="s">
        <v>371</v>
      </c>
      <c r="B28" s="63" t="s">
        <v>338</v>
      </c>
      <c r="C28" s="64" t="s">
        <v>372</v>
      </c>
      <c r="D28" s="92">
        <v>35472</v>
      </c>
      <c r="E28" s="89">
        <v>35472</v>
      </c>
      <c r="F28" s="70">
        <f t="shared" si="0"/>
        <v>0</v>
      </c>
      <c r="G28" s="12"/>
    </row>
    <row r="29" spans="1:7" ht="51.75" x14ac:dyDescent="0.25">
      <c r="A29" s="37" t="s">
        <v>373</v>
      </c>
      <c r="B29" s="63" t="s">
        <v>338</v>
      </c>
      <c r="C29" s="64" t="s">
        <v>374</v>
      </c>
      <c r="D29" s="92">
        <v>6559441</v>
      </c>
      <c r="E29" s="89">
        <v>4526719.0199999996</v>
      </c>
      <c r="F29" s="70">
        <f t="shared" si="0"/>
        <v>2032721.9800000004</v>
      </c>
      <c r="G29" s="12"/>
    </row>
    <row r="30" spans="1:7" ht="77.25" x14ac:dyDescent="0.25">
      <c r="A30" s="37" t="s">
        <v>343</v>
      </c>
      <c r="B30" s="63" t="s">
        <v>338</v>
      </c>
      <c r="C30" s="64" t="s">
        <v>375</v>
      </c>
      <c r="D30" s="92">
        <v>6537941</v>
      </c>
      <c r="E30" s="89">
        <v>4510328.53</v>
      </c>
      <c r="F30" s="70">
        <f t="shared" si="0"/>
        <v>2027612.4699999997</v>
      </c>
      <c r="G30" s="12"/>
    </row>
    <row r="31" spans="1:7" ht="51.75" x14ac:dyDescent="0.25">
      <c r="A31" s="37" t="s">
        <v>345</v>
      </c>
      <c r="B31" s="63" t="s">
        <v>338</v>
      </c>
      <c r="C31" s="64" t="s">
        <v>376</v>
      </c>
      <c r="D31" s="92">
        <v>6537941</v>
      </c>
      <c r="E31" s="89">
        <v>4510328.53</v>
      </c>
      <c r="F31" s="70">
        <f t="shared" si="0"/>
        <v>2027612.4699999997</v>
      </c>
      <c r="G31" s="12"/>
    </row>
    <row r="32" spans="1:7" ht="39" x14ac:dyDescent="0.25">
      <c r="A32" s="37" t="s">
        <v>347</v>
      </c>
      <c r="B32" s="63" t="s">
        <v>338</v>
      </c>
      <c r="C32" s="64" t="s">
        <v>377</v>
      </c>
      <c r="D32" s="92">
        <v>5015184</v>
      </c>
      <c r="E32" s="89">
        <v>3484874.16</v>
      </c>
      <c r="F32" s="70">
        <f t="shared" si="0"/>
        <v>1530309.8399999999</v>
      </c>
      <c r="G32" s="12"/>
    </row>
    <row r="33" spans="1:7" ht="51.75" x14ac:dyDescent="0.25">
      <c r="A33" s="37" t="s">
        <v>362</v>
      </c>
      <c r="B33" s="63" t="s">
        <v>338</v>
      </c>
      <c r="C33" s="64" t="s">
        <v>378</v>
      </c>
      <c r="D33" s="92">
        <v>8200</v>
      </c>
      <c r="E33" s="89">
        <v>0</v>
      </c>
      <c r="F33" s="70">
        <f t="shared" si="0"/>
        <v>8200</v>
      </c>
      <c r="G33" s="12"/>
    </row>
    <row r="34" spans="1:7" ht="64.5" x14ac:dyDescent="0.25">
      <c r="A34" s="37" t="s">
        <v>349</v>
      </c>
      <c r="B34" s="63" t="s">
        <v>338</v>
      </c>
      <c r="C34" s="64" t="s">
        <v>379</v>
      </c>
      <c r="D34" s="92">
        <v>1514557</v>
      </c>
      <c r="E34" s="89">
        <v>1025454.37</v>
      </c>
      <c r="F34" s="70">
        <f t="shared" si="0"/>
        <v>489102.63</v>
      </c>
      <c r="G34" s="12"/>
    </row>
    <row r="35" spans="1:7" ht="51.75" x14ac:dyDescent="0.25">
      <c r="A35" s="37" t="s">
        <v>367</v>
      </c>
      <c r="B35" s="63" t="s">
        <v>338</v>
      </c>
      <c r="C35" s="64" t="s">
        <v>380</v>
      </c>
      <c r="D35" s="92">
        <v>20000</v>
      </c>
      <c r="E35" s="89">
        <v>16390.490000000002</v>
      </c>
      <c r="F35" s="70">
        <f t="shared" si="0"/>
        <v>3609.5099999999984</v>
      </c>
      <c r="G35" s="12"/>
    </row>
    <row r="36" spans="1:7" ht="51.75" x14ac:dyDescent="0.25">
      <c r="A36" s="37" t="s">
        <v>369</v>
      </c>
      <c r="B36" s="63" t="s">
        <v>338</v>
      </c>
      <c r="C36" s="64" t="s">
        <v>381</v>
      </c>
      <c r="D36" s="92">
        <v>20000</v>
      </c>
      <c r="E36" s="89">
        <v>16390.490000000002</v>
      </c>
      <c r="F36" s="70">
        <f t="shared" si="0"/>
        <v>3609.5099999999984</v>
      </c>
      <c r="G36" s="12"/>
    </row>
    <row r="37" spans="1:7" ht="39" x14ac:dyDescent="0.25">
      <c r="A37" s="37" t="s">
        <v>371</v>
      </c>
      <c r="B37" s="63" t="s">
        <v>338</v>
      </c>
      <c r="C37" s="64" t="s">
        <v>382</v>
      </c>
      <c r="D37" s="92">
        <v>20000</v>
      </c>
      <c r="E37" s="89">
        <v>16390.490000000002</v>
      </c>
      <c r="F37" s="70">
        <f t="shared" si="0"/>
        <v>3609.5099999999984</v>
      </c>
      <c r="G37" s="12"/>
    </row>
    <row r="38" spans="1:7" ht="39" x14ac:dyDescent="0.25">
      <c r="A38" s="37" t="s">
        <v>383</v>
      </c>
      <c r="B38" s="63" t="s">
        <v>338</v>
      </c>
      <c r="C38" s="64" t="s">
        <v>384</v>
      </c>
      <c r="D38" s="92">
        <v>1500</v>
      </c>
      <c r="E38" s="89">
        <v>0</v>
      </c>
      <c r="F38" s="70">
        <f t="shared" si="0"/>
        <v>1500</v>
      </c>
      <c r="G38" s="12"/>
    </row>
    <row r="39" spans="1:7" ht="39" x14ac:dyDescent="0.25">
      <c r="A39" s="37" t="s">
        <v>385</v>
      </c>
      <c r="B39" s="63" t="s">
        <v>338</v>
      </c>
      <c r="C39" s="64" t="s">
        <v>386</v>
      </c>
      <c r="D39" s="92">
        <v>1500</v>
      </c>
      <c r="E39" s="89">
        <v>0</v>
      </c>
      <c r="F39" s="70">
        <f t="shared" si="0"/>
        <v>1500</v>
      </c>
      <c r="G39" s="12"/>
    </row>
    <row r="40" spans="1:7" ht="39" x14ac:dyDescent="0.25">
      <c r="A40" s="37" t="s">
        <v>387</v>
      </c>
      <c r="B40" s="63" t="s">
        <v>338</v>
      </c>
      <c r="C40" s="64" t="s">
        <v>388</v>
      </c>
      <c r="D40" s="92">
        <v>1500</v>
      </c>
      <c r="E40" s="89">
        <v>0</v>
      </c>
      <c r="F40" s="70">
        <f t="shared" si="0"/>
        <v>1500</v>
      </c>
      <c r="G40" s="12"/>
    </row>
    <row r="41" spans="1:7" ht="39" x14ac:dyDescent="0.25">
      <c r="A41" s="37" t="s">
        <v>389</v>
      </c>
      <c r="B41" s="63" t="s">
        <v>338</v>
      </c>
      <c r="C41" s="64" t="s">
        <v>390</v>
      </c>
      <c r="D41" s="92">
        <v>260000</v>
      </c>
      <c r="E41" s="89">
        <v>260000</v>
      </c>
      <c r="F41" s="70">
        <f t="shared" si="0"/>
        <v>0</v>
      </c>
      <c r="G41" s="12"/>
    </row>
    <row r="42" spans="1:7" ht="39" x14ac:dyDescent="0.25">
      <c r="A42" s="37" t="s">
        <v>383</v>
      </c>
      <c r="B42" s="63" t="s">
        <v>338</v>
      </c>
      <c r="C42" s="64" t="s">
        <v>391</v>
      </c>
      <c r="D42" s="92">
        <v>260000</v>
      </c>
      <c r="E42" s="89">
        <v>260000</v>
      </c>
      <c r="F42" s="70">
        <f t="shared" si="0"/>
        <v>0</v>
      </c>
      <c r="G42" s="12"/>
    </row>
    <row r="43" spans="1:7" ht="39" x14ac:dyDescent="0.25">
      <c r="A43" s="37" t="s">
        <v>392</v>
      </c>
      <c r="B43" s="63" t="s">
        <v>338</v>
      </c>
      <c r="C43" s="64" t="s">
        <v>393</v>
      </c>
      <c r="D43" s="92">
        <v>260000</v>
      </c>
      <c r="E43" s="89">
        <v>260000</v>
      </c>
      <c r="F43" s="70">
        <f t="shared" si="0"/>
        <v>0</v>
      </c>
      <c r="G43" s="12"/>
    </row>
    <row r="44" spans="1:7" ht="39" x14ac:dyDescent="0.25">
      <c r="A44" s="37" t="s">
        <v>394</v>
      </c>
      <c r="B44" s="63" t="s">
        <v>338</v>
      </c>
      <c r="C44" s="64" t="s">
        <v>395</v>
      </c>
      <c r="D44" s="92">
        <v>36000</v>
      </c>
      <c r="E44" s="89">
        <v>0</v>
      </c>
      <c r="F44" s="70">
        <f t="shared" si="0"/>
        <v>36000</v>
      </c>
      <c r="G44" s="12"/>
    </row>
    <row r="45" spans="1:7" ht="39" x14ac:dyDescent="0.25">
      <c r="A45" s="37" t="s">
        <v>383</v>
      </c>
      <c r="B45" s="63" t="s">
        <v>338</v>
      </c>
      <c r="C45" s="64" t="s">
        <v>396</v>
      </c>
      <c r="D45" s="92">
        <v>36000</v>
      </c>
      <c r="E45" s="89">
        <v>0</v>
      </c>
      <c r="F45" s="70">
        <f t="shared" si="0"/>
        <v>36000</v>
      </c>
      <c r="G45" s="12"/>
    </row>
    <row r="46" spans="1:7" ht="39" x14ac:dyDescent="0.25">
      <c r="A46" s="37" t="s">
        <v>397</v>
      </c>
      <c r="B46" s="63" t="s">
        <v>338</v>
      </c>
      <c r="C46" s="64" t="s">
        <v>398</v>
      </c>
      <c r="D46" s="92">
        <v>36000</v>
      </c>
      <c r="E46" s="89">
        <v>0</v>
      </c>
      <c r="F46" s="70">
        <f t="shared" si="0"/>
        <v>36000</v>
      </c>
      <c r="G46" s="12"/>
    </row>
    <row r="47" spans="1:7" ht="39" x14ac:dyDescent="0.25">
      <c r="A47" s="37" t="s">
        <v>399</v>
      </c>
      <c r="B47" s="63" t="s">
        <v>338</v>
      </c>
      <c r="C47" s="64" t="s">
        <v>400</v>
      </c>
      <c r="D47" s="92">
        <v>104031300</v>
      </c>
      <c r="E47" s="89">
        <v>70107287.310000002</v>
      </c>
      <c r="F47" s="70">
        <f t="shared" si="0"/>
        <v>33924012.689999998</v>
      </c>
      <c r="G47" s="12"/>
    </row>
    <row r="48" spans="1:7" ht="77.25" x14ac:dyDescent="0.25">
      <c r="A48" s="37" t="s">
        <v>343</v>
      </c>
      <c r="B48" s="63" t="s">
        <v>338</v>
      </c>
      <c r="C48" s="64" t="s">
        <v>401</v>
      </c>
      <c r="D48" s="92">
        <v>74282476.5</v>
      </c>
      <c r="E48" s="89">
        <v>52539947.420000002</v>
      </c>
      <c r="F48" s="70">
        <f t="shared" si="0"/>
        <v>21742529.079999998</v>
      </c>
      <c r="G48" s="12"/>
    </row>
    <row r="49" spans="1:7" ht="39" x14ac:dyDescent="0.25">
      <c r="A49" s="37" t="s">
        <v>402</v>
      </c>
      <c r="B49" s="63" t="s">
        <v>338</v>
      </c>
      <c r="C49" s="64" t="s">
        <v>403</v>
      </c>
      <c r="D49" s="92">
        <v>34913343.5</v>
      </c>
      <c r="E49" s="89">
        <v>26676417.77</v>
      </c>
      <c r="F49" s="70">
        <f t="shared" si="0"/>
        <v>8236925.7300000004</v>
      </c>
      <c r="G49" s="12"/>
    </row>
    <row r="50" spans="1:7" ht="39" x14ac:dyDescent="0.25">
      <c r="A50" s="37" t="s">
        <v>404</v>
      </c>
      <c r="B50" s="63" t="s">
        <v>338</v>
      </c>
      <c r="C50" s="64" t="s">
        <v>405</v>
      </c>
      <c r="D50" s="92">
        <v>26767477.5</v>
      </c>
      <c r="E50" s="89">
        <v>20558387.190000001</v>
      </c>
      <c r="F50" s="70">
        <f t="shared" si="0"/>
        <v>6209090.3099999987</v>
      </c>
      <c r="G50" s="12"/>
    </row>
    <row r="51" spans="1:7" ht="51.75" x14ac:dyDescent="0.25">
      <c r="A51" s="37" t="s">
        <v>406</v>
      </c>
      <c r="B51" s="63" t="s">
        <v>338</v>
      </c>
      <c r="C51" s="64" t="s">
        <v>407</v>
      </c>
      <c r="D51" s="92">
        <v>47600</v>
      </c>
      <c r="E51" s="89">
        <v>47600</v>
      </c>
      <c r="F51" s="70">
        <f t="shared" si="0"/>
        <v>0</v>
      </c>
      <c r="G51" s="12"/>
    </row>
    <row r="52" spans="1:7" ht="51.75" x14ac:dyDescent="0.25">
      <c r="A52" s="37" t="s">
        <v>408</v>
      </c>
      <c r="B52" s="63" t="s">
        <v>338</v>
      </c>
      <c r="C52" s="64" t="s">
        <v>409</v>
      </c>
      <c r="D52" s="92">
        <v>8098266</v>
      </c>
      <c r="E52" s="89">
        <v>6070430.5800000001</v>
      </c>
      <c r="F52" s="70">
        <f t="shared" si="0"/>
        <v>2027835.42</v>
      </c>
      <c r="G52" s="12"/>
    </row>
    <row r="53" spans="1:7" ht="51.75" x14ac:dyDescent="0.25">
      <c r="A53" s="37" t="s">
        <v>345</v>
      </c>
      <c r="B53" s="63" t="s">
        <v>338</v>
      </c>
      <c r="C53" s="64" t="s">
        <v>410</v>
      </c>
      <c r="D53" s="92">
        <v>39369133</v>
      </c>
      <c r="E53" s="89">
        <v>25863529.649999999</v>
      </c>
      <c r="F53" s="70">
        <f t="shared" si="0"/>
        <v>13505603.350000001</v>
      </c>
      <c r="G53" s="12"/>
    </row>
    <row r="54" spans="1:7" ht="39" x14ac:dyDescent="0.25">
      <c r="A54" s="37" t="s">
        <v>347</v>
      </c>
      <c r="B54" s="63" t="s">
        <v>338</v>
      </c>
      <c r="C54" s="64" t="s">
        <v>411</v>
      </c>
      <c r="D54" s="92">
        <v>30135427</v>
      </c>
      <c r="E54" s="89">
        <v>19877164.300000001</v>
      </c>
      <c r="F54" s="70">
        <f t="shared" si="0"/>
        <v>10258262.699999999</v>
      </c>
      <c r="G54" s="12"/>
    </row>
    <row r="55" spans="1:7" ht="51.75" x14ac:dyDescent="0.25">
      <c r="A55" s="37" t="s">
        <v>362</v>
      </c>
      <c r="B55" s="63" t="s">
        <v>338</v>
      </c>
      <c r="C55" s="64" t="s">
        <v>412</v>
      </c>
      <c r="D55" s="92">
        <v>57000</v>
      </c>
      <c r="E55" s="89">
        <v>44200</v>
      </c>
      <c r="F55" s="70">
        <f t="shared" si="0"/>
        <v>12800</v>
      </c>
      <c r="G55" s="12"/>
    </row>
    <row r="56" spans="1:7" ht="64.5" x14ac:dyDescent="0.25">
      <c r="A56" s="37" t="s">
        <v>349</v>
      </c>
      <c r="B56" s="63" t="s">
        <v>338</v>
      </c>
      <c r="C56" s="64" t="s">
        <v>413</v>
      </c>
      <c r="D56" s="92">
        <v>9176706</v>
      </c>
      <c r="E56" s="89">
        <v>5942165.3499999996</v>
      </c>
      <c r="F56" s="70">
        <f t="shared" si="0"/>
        <v>3234540.6500000004</v>
      </c>
      <c r="G56" s="12"/>
    </row>
    <row r="57" spans="1:7" ht="51.75" x14ac:dyDescent="0.25">
      <c r="A57" s="37" t="s">
        <v>367</v>
      </c>
      <c r="B57" s="63" t="s">
        <v>338</v>
      </c>
      <c r="C57" s="64" t="s">
        <v>414</v>
      </c>
      <c r="D57" s="92">
        <v>28203736</v>
      </c>
      <c r="E57" s="89">
        <v>16489705.699999999</v>
      </c>
      <c r="F57" s="70">
        <f t="shared" si="0"/>
        <v>11714030.300000001</v>
      </c>
      <c r="G57" s="12"/>
    </row>
    <row r="58" spans="1:7" ht="51.75" x14ac:dyDescent="0.25">
      <c r="A58" s="37" t="s">
        <v>369</v>
      </c>
      <c r="B58" s="63" t="s">
        <v>338</v>
      </c>
      <c r="C58" s="64" t="s">
        <v>415</v>
      </c>
      <c r="D58" s="92">
        <v>28203736</v>
      </c>
      <c r="E58" s="89">
        <v>16489705.699999999</v>
      </c>
      <c r="F58" s="70">
        <f t="shared" si="0"/>
        <v>11714030.300000001</v>
      </c>
      <c r="G58" s="12"/>
    </row>
    <row r="59" spans="1:7" ht="39" x14ac:dyDescent="0.25">
      <c r="A59" s="37" t="s">
        <v>371</v>
      </c>
      <c r="B59" s="63" t="s">
        <v>338</v>
      </c>
      <c r="C59" s="64" t="s">
        <v>416</v>
      </c>
      <c r="D59" s="92">
        <v>24351736</v>
      </c>
      <c r="E59" s="89">
        <v>14411037.23</v>
      </c>
      <c r="F59" s="70">
        <f t="shared" si="0"/>
        <v>9940698.7699999996</v>
      </c>
      <c r="G59" s="12"/>
    </row>
    <row r="60" spans="1:7" ht="39" x14ac:dyDescent="0.25">
      <c r="A60" s="37" t="s">
        <v>417</v>
      </c>
      <c r="B60" s="63" t="s">
        <v>338</v>
      </c>
      <c r="C60" s="64" t="s">
        <v>418</v>
      </c>
      <c r="D60" s="92">
        <v>3852000</v>
      </c>
      <c r="E60" s="89">
        <v>2078668.47</v>
      </c>
      <c r="F60" s="70">
        <f t="shared" si="0"/>
        <v>1773331.53</v>
      </c>
      <c r="G60" s="12"/>
    </row>
    <row r="61" spans="1:7" ht="39" x14ac:dyDescent="0.25">
      <c r="A61" s="37" t="s">
        <v>419</v>
      </c>
      <c r="B61" s="63" t="s">
        <v>338</v>
      </c>
      <c r="C61" s="64" t="s">
        <v>420</v>
      </c>
      <c r="D61" s="92">
        <v>6000</v>
      </c>
      <c r="E61" s="89">
        <v>6000</v>
      </c>
      <c r="F61" s="70">
        <f t="shared" si="0"/>
        <v>0</v>
      </c>
      <c r="G61" s="12"/>
    </row>
    <row r="62" spans="1:7" ht="39" x14ac:dyDescent="0.25">
      <c r="A62" s="37" t="s">
        <v>421</v>
      </c>
      <c r="B62" s="63" t="s">
        <v>338</v>
      </c>
      <c r="C62" s="64" t="s">
        <v>422</v>
      </c>
      <c r="D62" s="92">
        <v>6000</v>
      </c>
      <c r="E62" s="89">
        <v>6000</v>
      </c>
      <c r="F62" s="70">
        <f t="shared" si="0"/>
        <v>0</v>
      </c>
      <c r="G62" s="12"/>
    </row>
    <row r="63" spans="1:7" ht="51.75" x14ac:dyDescent="0.25">
      <c r="A63" s="37" t="s">
        <v>423</v>
      </c>
      <c r="B63" s="63" t="s">
        <v>338</v>
      </c>
      <c r="C63" s="64" t="s">
        <v>424</v>
      </c>
      <c r="D63" s="92">
        <v>600000</v>
      </c>
      <c r="E63" s="89">
        <v>500000</v>
      </c>
      <c r="F63" s="70">
        <f t="shared" si="0"/>
        <v>100000</v>
      </c>
      <c r="G63" s="12"/>
    </row>
    <row r="64" spans="1:7" ht="39" x14ac:dyDescent="0.25">
      <c r="A64" s="37" t="s">
        <v>425</v>
      </c>
      <c r="B64" s="63" t="s">
        <v>338</v>
      </c>
      <c r="C64" s="64" t="s">
        <v>426</v>
      </c>
      <c r="D64" s="92">
        <v>600000</v>
      </c>
      <c r="E64" s="89">
        <v>500000</v>
      </c>
      <c r="F64" s="70">
        <f t="shared" si="0"/>
        <v>100000</v>
      </c>
      <c r="G64" s="12"/>
    </row>
    <row r="65" spans="1:7" ht="51.75" x14ac:dyDescent="0.25">
      <c r="A65" s="37" t="s">
        <v>427</v>
      </c>
      <c r="B65" s="63" t="s">
        <v>338</v>
      </c>
      <c r="C65" s="64" t="s">
        <v>428</v>
      </c>
      <c r="D65" s="92">
        <v>600000</v>
      </c>
      <c r="E65" s="89">
        <v>500000</v>
      </c>
      <c r="F65" s="70">
        <f t="shared" si="0"/>
        <v>100000</v>
      </c>
      <c r="G65" s="12"/>
    </row>
    <row r="66" spans="1:7" ht="39" x14ac:dyDescent="0.25">
      <c r="A66" s="37" t="s">
        <v>383</v>
      </c>
      <c r="B66" s="63" t="s">
        <v>338</v>
      </c>
      <c r="C66" s="64" t="s">
        <v>429</v>
      </c>
      <c r="D66" s="92">
        <v>939087.5</v>
      </c>
      <c r="E66" s="89">
        <v>571634.18999999994</v>
      </c>
      <c r="F66" s="70">
        <f t="shared" si="0"/>
        <v>367453.31000000006</v>
      </c>
      <c r="G66" s="12"/>
    </row>
    <row r="67" spans="1:7" ht="39" x14ac:dyDescent="0.25">
      <c r="A67" s="37" t="s">
        <v>430</v>
      </c>
      <c r="B67" s="63" t="s">
        <v>338</v>
      </c>
      <c r="C67" s="64" t="s">
        <v>431</v>
      </c>
      <c r="D67" s="92">
        <v>124277.5</v>
      </c>
      <c r="E67" s="89">
        <v>124277.5</v>
      </c>
      <c r="F67" s="70">
        <f t="shared" si="0"/>
        <v>0</v>
      </c>
      <c r="G67" s="12"/>
    </row>
    <row r="68" spans="1:7" ht="51.75" x14ac:dyDescent="0.25">
      <c r="A68" s="37" t="s">
        <v>432</v>
      </c>
      <c r="B68" s="63" t="s">
        <v>338</v>
      </c>
      <c r="C68" s="64" t="s">
        <v>433</v>
      </c>
      <c r="D68" s="92">
        <v>124277.5</v>
      </c>
      <c r="E68" s="89">
        <v>124277.5</v>
      </c>
      <c r="F68" s="70">
        <f t="shared" si="0"/>
        <v>0</v>
      </c>
      <c r="G68" s="12"/>
    </row>
    <row r="69" spans="1:7" ht="39" x14ac:dyDescent="0.25">
      <c r="A69" s="37" t="s">
        <v>385</v>
      </c>
      <c r="B69" s="63" t="s">
        <v>338</v>
      </c>
      <c r="C69" s="64" t="s">
        <v>434</v>
      </c>
      <c r="D69" s="92">
        <v>814810</v>
      </c>
      <c r="E69" s="89">
        <v>447356.69</v>
      </c>
      <c r="F69" s="70">
        <f t="shared" si="0"/>
        <v>367453.31</v>
      </c>
      <c r="G69" s="12"/>
    </row>
    <row r="70" spans="1:7" ht="39" x14ac:dyDescent="0.25">
      <c r="A70" s="37" t="s">
        <v>435</v>
      </c>
      <c r="B70" s="63" t="s">
        <v>338</v>
      </c>
      <c r="C70" s="64" t="s">
        <v>436</v>
      </c>
      <c r="D70" s="92">
        <v>271500</v>
      </c>
      <c r="E70" s="89">
        <v>137042</v>
      </c>
      <c r="F70" s="70">
        <f t="shared" si="0"/>
        <v>134458</v>
      </c>
      <c r="G70" s="12"/>
    </row>
    <row r="71" spans="1:7" ht="39" x14ac:dyDescent="0.25">
      <c r="A71" s="37" t="s">
        <v>437</v>
      </c>
      <c r="B71" s="63" t="s">
        <v>338</v>
      </c>
      <c r="C71" s="64" t="s">
        <v>438</v>
      </c>
      <c r="D71" s="92">
        <v>358310</v>
      </c>
      <c r="E71" s="89">
        <v>132942.24</v>
      </c>
      <c r="F71" s="70">
        <f t="shared" ref="F71:F134" si="1">D71-E71</f>
        <v>225367.76</v>
      </c>
      <c r="G71" s="12"/>
    </row>
    <row r="72" spans="1:7" ht="39" x14ac:dyDescent="0.25">
      <c r="A72" s="37" t="s">
        <v>387</v>
      </c>
      <c r="B72" s="63" t="s">
        <v>338</v>
      </c>
      <c r="C72" s="64" t="s">
        <v>439</v>
      </c>
      <c r="D72" s="92">
        <v>185000</v>
      </c>
      <c r="E72" s="89">
        <v>177372.45</v>
      </c>
      <c r="F72" s="70">
        <f t="shared" si="1"/>
        <v>7627.5499999999884</v>
      </c>
      <c r="G72" s="12"/>
    </row>
    <row r="73" spans="1:7" ht="39" x14ac:dyDescent="0.25">
      <c r="A73" s="37" t="s">
        <v>440</v>
      </c>
      <c r="B73" s="63" t="s">
        <v>338</v>
      </c>
      <c r="C73" s="64" t="s">
        <v>441</v>
      </c>
      <c r="D73" s="92">
        <v>333583</v>
      </c>
      <c r="E73" s="89">
        <v>150441.13</v>
      </c>
      <c r="F73" s="70">
        <f t="shared" si="1"/>
        <v>183141.87</v>
      </c>
      <c r="G73" s="12"/>
    </row>
    <row r="74" spans="1:7" ht="39" x14ac:dyDescent="0.25">
      <c r="A74" s="37" t="s">
        <v>442</v>
      </c>
      <c r="B74" s="63" t="s">
        <v>338</v>
      </c>
      <c r="C74" s="64" t="s">
        <v>443</v>
      </c>
      <c r="D74" s="92">
        <v>333583</v>
      </c>
      <c r="E74" s="89">
        <v>150441.13</v>
      </c>
      <c r="F74" s="70">
        <f t="shared" si="1"/>
        <v>183141.87</v>
      </c>
      <c r="G74" s="12"/>
    </row>
    <row r="75" spans="1:7" ht="77.25" x14ac:dyDescent="0.25">
      <c r="A75" s="37" t="s">
        <v>343</v>
      </c>
      <c r="B75" s="63" t="s">
        <v>338</v>
      </c>
      <c r="C75" s="64" t="s">
        <v>444</v>
      </c>
      <c r="D75" s="92">
        <v>333583</v>
      </c>
      <c r="E75" s="89">
        <v>150441.13</v>
      </c>
      <c r="F75" s="70">
        <f t="shared" si="1"/>
        <v>183141.87</v>
      </c>
      <c r="G75" s="12"/>
    </row>
    <row r="76" spans="1:7" ht="51.75" x14ac:dyDescent="0.25">
      <c r="A76" s="37" t="s">
        <v>345</v>
      </c>
      <c r="B76" s="63" t="s">
        <v>338</v>
      </c>
      <c r="C76" s="64" t="s">
        <v>445</v>
      </c>
      <c r="D76" s="92">
        <v>333583</v>
      </c>
      <c r="E76" s="89">
        <v>150441.13</v>
      </c>
      <c r="F76" s="70">
        <f t="shared" si="1"/>
        <v>183141.87</v>
      </c>
      <c r="G76" s="12"/>
    </row>
    <row r="77" spans="1:7" ht="39" x14ac:dyDescent="0.25">
      <c r="A77" s="37" t="s">
        <v>347</v>
      </c>
      <c r="B77" s="63" t="s">
        <v>338</v>
      </c>
      <c r="C77" s="64" t="s">
        <v>446</v>
      </c>
      <c r="D77" s="92">
        <v>256208</v>
      </c>
      <c r="E77" s="89">
        <v>115895.3</v>
      </c>
      <c r="F77" s="70">
        <f t="shared" si="1"/>
        <v>140312.70000000001</v>
      </c>
      <c r="G77" s="12"/>
    </row>
    <row r="78" spans="1:7" ht="64.5" x14ac:dyDescent="0.25">
      <c r="A78" s="37" t="s">
        <v>349</v>
      </c>
      <c r="B78" s="63" t="s">
        <v>338</v>
      </c>
      <c r="C78" s="64" t="s">
        <v>447</v>
      </c>
      <c r="D78" s="92">
        <v>77375</v>
      </c>
      <c r="E78" s="89">
        <v>34545.83</v>
      </c>
      <c r="F78" s="70">
        <f t="shared" si="1"/>
        <v>42829.17</v>
      </c>
      <c r="G78" s="12"/>
    </row>
    <row r="79" spans="1:7" ht="39" x14ac:dyDescent="0.25">
      <c r="A79" s="37" t="s">
        <v>448</v>
      </c>
      <c r="B79" s="63" t="s">
        <v>338</v>
      </c>
      <c r="C79" s="64" t="s">
        <v>449</v>
      </c>
      <c r="D79" s="92">
        <v>61908055.490000002</v>
      </c>
      <c r="E79" s="89">
        <v>18143735.969999999</v>
      </c>
      <c r="F79" s="70">
        <f t="shared" si="1"/>
        <v>43764319.520000003</v>
      </c>
      <c r="G79" s="12"/>
    </row>
    <row r="80" spans="1:7" ht="39" x14ac:dyDescent="0.25">
      <c r="A80" s="37" t="s">
        <v>450</v>
      </c>
      <c r="B80" s="63" t="s">
        <v>338</v>
      </c>
      <c r="C80" s="64" t="s">
        <v>451</v>
      </c>
      <c r="D80" s="92">
        <v>324127.09000000003</v>
      </c>
      <c r="E80" s="89">
        <v>0</v>
      </c>
      <c r="F80" s="70">
        <f t="shared" si="1"/>
        <v>324127.09000000003</v>
      </c>
      <c r="G80" s="12"/>
    </row>
    <row r="81" spans="1:7" ht="51.75" x14ac:dyDescent="0.25">
      <c r="A81" s="37" t="s">
        <v>367</v>
      </c>
      <c r="B81" s="63" t="s">
        <v>338</v>
      </c>
      <c r="C81" s="64" t="s">
        <v>452</v>
      </c>
      <c r="D81" s="92">
        <v>324127.09000000003</v>
      </c>
      <c r="E81" s="89">
        <v>0</v>
      </c>
      <c r="F81" s="70">
        <f t="shared" si="1"/>
        <v>324127.09000000003</v>
      </c>
      <c r="G81" s="12"/>
    </row>
    <row r="82" spans="1:7" ht="51.75" x14ac:dyDescent="0.25">
      <c r="A82" s="37" t="s">
        <v>369</v>
      </c>
      <c r="B82" s="63" t="s">
        <v>338</v>
      </c>
      <c r="C82" s="64" t="s">
        <v>453</v>
      </c>
      <c r="D82" s="92">
        <v>324127.09000000003</v>
      </c>
      <c r="E82" s="89">
        <v>0</v>
      </c>
      <c r="F82" s="70">
        <f t="shared" si="1"/>
        <v>324127.09000000003</v>
      </c>
      <c r="G82" s="12"/>
    </row>
    <row r="83" spans="1:7" ht="39" x14ac:dyDescent="0.25">
      <c r="A83" s="37" t="s">
        <v>371</v>
      </c>
      <c r="B83" s="63" t="s">
        <v>338</v>
      </c>
      <c r="C83" s="64" t="s">
        <v>454</v>
      </c>
      <c r="D83" s="92">
        <v>324127.09000000003</v>
      </c>
      <c r="E83" s="89">
        <v>0</v>
      </c>
      <c r="F83" s="70">
        <f t="shared" si="1"/>
        <v>324127.09000000003</v>
      </c>
      <c r="G83" s="12"/>
    </row>
    <row r="84" spans="1:7" ht="39" x14ac:dyDescent="0.25">
      <c r="A84" s="37" t="s">
        <v>455</v>
      </c>
      <c r="B84" s="63" t="s">
        <v>338</v>
      </c>
      <c r="C84" s="64" t="s">
        <v>456</v>
      </c>
      <c r="D84" s="92">
        <v>3903387.08</v>
      </c>
      <c r="E84" s="89">
        <v>1961700</v>
      </c>
      <c r="F84" s="70">
        <f t="shared" si="1"/>
        <v>1941687.08</v>
      </c>
      <c r="G84" s="12"/>
    </row>
    <row r="85" spans="1:7" ht="51.75" x14ac:dyDescent="0.25">
      <c r="A85" s="37" t="s">
        <v>367</v>
      </c>
      <c r="B85" s="63" t="s">
        <v>338</v>
      </c>
      <c r="C85" s="64" t="s">
        <v>457</v>
      </c>
      <c r="D85" s="92">
        <v>3387.08</v>
      </c>
      <c r="E85" s="89">
        <v>0</v>
      </c>
      <c r="F85" s="70">
        <f t="shared" si="1"/>
        <v>3387.08</v>
      </c>
      <c r="G85" s="12"/>
    </row>
    <row r="86" spans="1:7" ht="51.75" x14ac:dyDescent="0.25">
      <c r="A86" s="37" t="s">
        <v>369</v>
      </c>
      <c r="B86" s="63" t="s">
        <v>338</v>
      </c>
      <c r="C86" s="64" t="s">
        <v>458</v>
      </c>
      <c r="D86" s="92">
        <v>3387.08</v>
      </c>
      <c r="E86" s="89">
        <v>0</v>
      </c>
      <c r="F86" s="70">
        <f t="shared" si="1"/>
        <v>3387.08</v>
      </c>
      <c r="G86" s="12"/>
    </row>
    <row r="87" spans="1:7" ht="39" x14ac:dyDescent="0.25">
      <c r="A87" s="37" t="s">
        <v>371</v>
      </c>
      <c r="B87" s="63" t="s">
        <v>338</v>
      </c>
      <c r="C87" s="64" t="s">
        <v>459</v>
      </c>
      <c r="D87" s="92">
        <v>3387.08</v>
      </c>
      <c r="E87" s="89">
        <v>0</v>
      </c>
      <c r="F87" s="70">
        <f t="shared" si="1"/>
        <v>3387.08</v>
      </c>
      <c r="G87" s="12"/>
    </row>
    <row r="88" spans="1:7" ht="39" x14ac:dyDescent="0.25">
      <c r="A88" s="37" t="s">
        <v>383</v>
      </c>
      <c r="B88" s="63" t="s">
        <v>338</v>
      </c>
      <c r="C88" s="64" t="s">
        <v>460</v>
      </c>
      <c r="D88" s="92">
        <v>3900000</v>
      </c>
      <c r="E88" s="89">
        <v>1961700</v>
      </c>
      <c r="F88" s="70">
        <f t="shared" si="1"/>
        <v>1938300</v>
      </c>
      <c r="G88" s="12"/>
    </row>
    <row r="89" spans="1:7" ht="64.5" x14ac:dyDescent="0.25">
      <c r="A89" s="37" t="s">
        <v>461</v>
      </c>
      <c r="B89" s="63" t="s">
        <v>338</v>
      </c>
      <c r="C89" s="64" t="s">
        <v>462</v>
      </c>
      <c r="D89" s="92">
        <v>3900000</v>
      </c>
      <c r="E89" s="89">
        <v>1961700</v>
      </c>
      <c r="F89" s="70">
        <f t="shared" si="1"/>
        <v>1938300</v>
      </c>
      <c r="G89" s="12"/>
    </row>
    <row r="90" spans="1:7" ht="64.5" x14ac:dyDescent="0.25">
      <c r="A90" s="37" t="s">
        <v>463</v>
      </c>
      <c r="B90" s="63" t="s">
        <v>338</v>
      </c>
      <c r="C90" s="64" t="s">
        <v>464</v>
      </c>
      <c r="D90" s="92">
        <v>3900000</v>
      </c>
      <c r="E90" s="89">
        <v>1961700</v>
      </c>
      <c r="F90" s="70">
        <f t="shared" si="1"/>
        <v>1938300</v>
      </c>
      <c r="G90" s="12"/>
    </row>
    <row r="91" spans="1:7" ht="39" x14ac:dyDescent="0.25">
      <c r="A91" s="37" t="s">
        <v>465</v>
      </c>
      <c r="B91" s="63" t="s">
        <v>338</v>
      </c>
      <c r="C91" s="64" t="s">
        <v>466</v>
      </c>
      <c r="D91" s="92">
        <v>57310541.32</v>
      </c>
      <c r="E91" s="89">
        <v>15973910.970000001</v>
      </c>
      <c r="F91" s="70">
        <f t="shared" si="1"/>
        <v>41336630.350000001</v>
      </c>
      <c r="G91" s="12"/>
    </row>
    <row r="92" spans="1:7" ht="51.75" x14ac:dyDescent="0.25">
      <c r="A92" s="37" t="s">
        <v>367</v>
      </c>
      <c r="B92" s="63" t="s">
        <v>338</v>
      </c>
      <c r="C92" s="64" t="s">
        <v>467</v>
      </c>
      <c r="D92" s="92">
        <v>50715394.780000001</v>
      </c>
      <c r="E92" s="89">
        <v>15973910.970000001</v>
      </c>
      <c r="F92" s="70">
        <f t="shared" si="1"/>
        <v>34741483.810000002</v>
      </c>
      <c r="G92" s="12"/>
    </row>
    <row r="93" spans="1:7" ht="51.75" x14ac:dyDescent="0.25">
      <c r="A93" s="37" t="s">
        <v>369</v>
      </c>
      <c r="B93" s="63" t="s">
        <v>338</v>
      </c>
      <c r="C93" s="64" t="s">
        <v>468</v>
      </c>
      <c r="D93" s="92">
        <v>50715394.780000001</v>
      </c>
      <c r="E93" s="89">
        <v>15973910.970000001</v>
      </c>
      <c r="F93" s="70">
        <f t="shared" si="1"/>
        <v>34741483.810000002</v>
      </c>
      <c r="G93" s="12"/>
    </row>
    <row r="94" spans="1:7" ht="51.75" x14ac:dyDescent="0.25">
      <c r="A94" s="37" t="s">
        <v>469</v>
      </c>
      <c r="B94" s="63" t="s">
        <v>338</v>
      </c>
      <c r="C94" s="64" t="s">
        <v>470</v>
      </c>
      <c r="D94" s="92">
        <v>5509735.4500000002</v>
      </c>
      <c r="E94" s="89">
        <v>0</v>
      </c>
      <c r="F94" s="70">
        <f t="shared" si="1"/>
        <v>5509735.4500000002</v>
      </c>
      <c r="G94" s="12"/>
    </row>
    <row r="95" spans="1:7" ht="39" x14ac:dyDescent="0.25">
      <c r="A95" s="37" t="s">
        <v>371</v>
      </c>
      <c r="B95" s="63" t="s">
        <v>338</v>
      </c>
      <c r="C95" s="64" t="s">
        <v>471</v>
      </c>
      <c r="D95" s="92">
        <v>45205659.329999998</v>
      </c>
      <c r="E95" s="89">
        <v>15973910.970000001</v>
      </c>
      <c r="F95" s="70">
        <f t="shared" si="1"/>
        <v>29231748.359999999</v>
      </c>
      <c r="G95" s="12"/>
    </row>
    <row r="96" spans="1:7" ht="51.75" x14ac:dyDescent="0.25">
      <c r="A96" s="37" t="s">
        <v>423</v>
      </c>
      <c r="B96" s="63" t="s">
        <v>338</v>
      </c>
      <c r="C96" s="64" t="s">
        <v>472</v>
      </c>
      <c r="D96" s="92">
        <v>6595146.54</v>
      </c>
      <c r="E96" s="89">
        <v>0</v>
      </c>
      <c r="F96" s="70">
        <f t="shared" si="1"/>
        <v>6595146.54</v>
      </c>
      <c r="G96" s="12"/>
    </row>
    <row r="97" spans="1:7" ht="39" x14ac:dyDescent="0.25">
      <c r="A97" s="37" t="s">
        <v>425</v>
      </c>
      <c r="B97" s="63" t="s">
        <v>338</v>
      </c>
      <c r="C97" s="64" t="s">
        <v>473</v>
      </c>
      <c r="D97" s="92">
        <v>6595146.54</v>
      </c>
      <c r="E97" s="89">
        <v>0</v>
      </c>
      <c r="F97" s="70">
        <f t="shared" si="1"/>
        <v>6595146.54</v>
      </c>
      <c r="G97" s="12"/>
    </row>
    <row r="98" spans="1:7" ht="51.75" x14ac:dyDescent="0.25">
      <c r="A98" s="37" t="s">
        <v>474</v>
      </c>
      <c r="B98" s="63" t="s">
        <v>338</v>
      </c>
      <c r="C98" s="64" t="s">
        <v>475</v>
      </c>
      <c r="D98" s="92">
        <v>6595146.54</v>
      </c>
      <c r="E98" s="89">
        <v>0</v>
      </c>
      <c r="F98" s="70">
        <f t="shared" si="1"/>
        <v>6595146.54</v>
      </c>
      <c r="G98" s="12"/>
    </row>
    <row r="99" spans="1:7" ht="39" x14ac:dyDescent="0.25">
      <c r="A99" s="37" t="s">
        <v>476</v>
      </c>
      <c r="B99" s="63" t="s">
        <v>338</v>
      </c>
      <c r="C99" s="64" t="s">
        <v>477</v>
      </c>
      <c r="D99" s="92">
        <v>370000</v>
      </c>
      <c r="E99" s="89">
        <v>208125</v>
      </c>
      <c r="F99" s="70">
        <f t="shared" si="1"/>
        <v>161875</v>
      </c>
      <c r="G99" s="12"/>
    </row>
    <row r="100" spans="1:7" ht="51.75" x14ac:dyDescent="0.25">
      <c r="A100" s="37" t="s">
        <v>367</v>
      </c>
      <c r="B100" s="63" t="s">
        <v>338</v>
      </c>
      <c r="C100" s="64" t="s">
        <v>478</v>
      </c>
      <c r="D100" s="92">
        <v>370000</v>
      </c>
      <c r="E100" s="89">
        <v>208125</v>
      </c>
      <c r="F100" s="70">
        <f t="shared" si="1"/>
        <v>161875</v>
      </c>
      <c r="G100" s="12"/>
    </row>
    <row r="101" spans="1:7" ht="51.75" x14ac:dyDescent="0.25">
      <c r="A101" s="37" t="s">
        <v>369</v>
      </c>
      <c r="B101" s="63" t="s">
        <v>338</v>
      </c>
      <c r="C101" s="64" t="s">
        <v>479</v>
      </c>
      <c r="D101" s="92">
        <v>370000</v>
      </c>
      <c r="E101" s="89">
        <v>208125</v>
      </c>
      <c r="F101" s="70">
        <f t="shared" si="1"/>
        <v>161875</v>
      </c>
      <c r="G101" s="12"/>
    </row>
    <row r="102" spans="1:7" ht="39" x14ac:dyDescent="0.25">
      <c r="A102" s="37" t="s">
        <v>371</v>
      </c>
      <c r="B102" s="63" t="s">
        <v>338</v>
      </c>
      <c r="C102" s="64" t="s">
        <v>480</v>
      </c>
      <c r="D102" s="92">
        <v>370000</v>
      </c>
      <c r="E102" s="89">
        <v>208125</v>
      </c>
      <c r="F102" s="70">
        <f t="shared" si="1"/>
        <v>161875</v>
      </c>
      <c r="G102" s="12"/>
    </row>
    <row r="103" spans="1:7" ht="39" x14ac:dyDescent="0.25">
      <c r="A103" s="37" t="s">
        <v>481</v>
      </c>
      <c r="B103" s="63" t="s">
        <v>338</v>
      </c>
      <c r="C103" s="64" t="s">
        <v>482</v>
      </c>
      <c r="D103" s="92">
        <v>210130078.77000001</v>
      </c>
      <c r="E103" s="89">
        <v>81359143.140000001</v>
      </c>
      <c r="F103" s="70">
        <f t="shared" si="1"/>
        <v>128770935.63000001</v>
      </c>
      <c r="G103" s="12"/>
    </row>
    <row r="104" spans="1:7" ht="39" x14ac:dyDescent="0.25">
      <c r="A104" s="37" t="s">
        <v>483</v>
      </c>
      <c r="B104" s="63" t="s">
        <v>338</v>
      </c>
      <c r="C104" s="64" t="s">
        <v>484</v>
      </c>
      <c r="D104" s="92">
        <v>850000</v>
      </c>
      <c r="E104" s="89">
        <v>455559.99</v>
      </c>
      <c r="F104" s="70">
        <f t="shared" si="1"/>
        <v>394440.01</v>
      </c>
      <c r="G104" s="12"/>
    </row>
    <row r="105" spans="1:7" ht="51.75" x14ac:dyDescent="0.25">
      <c r="A105" s="37" t="s">
        <v>367</v>
      </c>
      <c r="B105" s="63" t="s">
        <v>338</v>
      </c>
      <c r="C105" s="64" t="s">
        <v>485</v>
      </c>
      <c r="D105" s="92">
        <v>850000</v>
      </c>
      <c r="E105" s="89">
        <v>455559.99</v>
      </c>
      <c r="F105" s="70">
        <f t="shared" si="1"/>
        <v>394440.01</v>
      </c>
      <c r="G105" s="12"/>
    </row>
    <row r="106" spans="1:7" ht="51.75" x14ac:dyDescent="0.25">
      <c r="A106" s="37" t="s">
        <v>369</v>
      </c>
      <c r="B106" s="63" t="s">
        <v>338</v>
      </c>
      <c r="C106" s="64" t="s">
        <v>486</v>
      </c>
      <c r="D106" s="92">
        <v>850000</v>
      </c>
      <c r="E106" s="89">
        <v>455559.99</v>
      </c>
      <c r="F106" s="70">
        <f t="shared" si="1"/>
        <v>394440.01</v>
      </c>
      <c r="G106" s="12"/>
    </row>
    <row r="107" spans="1:7" ht="39" x14ac:dyDescent="0.25">
      <c r="A107" s="37" t="s">
        <v>371</v>
      </c>
      <c r="B107" s="63" t="s">
        <v>338</v>
      </c>
      <c r="C107" s="64" t="s">
        <v>487</v>
      </c>
      <c r="D107" s="92">
        <v>850000</v>
      </c>
      <c r="E107" s="89">
        <v>455559.99</v>
      </c>
      <c r="F107" s="70">
        <f t="shared" si="1"/>
        <v>394440.01</v>
      </c>
      <c r="G107" s="12"/>
    </row>
    <row r="108" spans="1:7" ht="39" x14ac:dyDescent="0.25">
      <c r="A108" s="37" t="s">
        <v>488</v>
      </c>
      <c r="B108" s="63" t="s">
        <v>338</v>
      </c>
      <c r="C108" s="64" t="s">
        <v>489</v>
      </c>
      <c r="D108" s="92">
        <v>167467733.28999999</v>
      </c>
      <c r="E108" s="89">
        <v>54180739.210000001</v>
      </c>
      <c r="F108" s="70">
        <f t="shared" si="1"/>
        <v>113286994.07999998</v>
      </c>
      <c r="G108" s="12"/>
    </row>
    <row r="109" spans="1:7" ht="51.75" x14ac:dyDescent="0.25">
      <c r="A109" s="37" t="s">
        <v>367</v>
      </c>
      <c r="B109" s="63" t="s">
        <v>338</v>
      </c>
      <c r="C109" s="64" t="s">
        <v>490</v>
      </c>
      <c r="D109" s="92">
        <v>16226550</v>
      </c>
      <c r="E109" s="89">
        <v>7917154.2699999996</v>
      </c>
      <c r="F109" s="70">
        <f t="shared" si="1"/>
        <v>8309395.7300000004</v>
      </c>
      <c r="G109" s="12"/>
    </row>
    <row r="110" spans="1:7" ht="51.75" x14ac:dyDescent="0.25">
      <c r="A110" s="37" t="s">
        <v>369</v>
      </c>
      <c r="B110" s="63" t="s">
        <v>338</v>
      </c>
      <c r="C110" s="64" t="s">
        <v>491</v>
      </c>
      <c r="D110" s="92">
        <v>16226550</v>
      </c>
      <c r="E110" s="89">
        <v>7917154.2699999996</v>
      </c>
      <c r="F110" s="70">
        <f t="shared" si="1"/>
        <v>8309395.7300000004</v>
      </c>
      <c r="G110" s="12"/>
    </row>
    <row r="111" spans="1:7" ht="51.75" x14ac:dyDescent="0.25">
      <c r="A111" s="37" t="s">
        <v>469</v>
      </c>
      <c r="B111" s="63" t="s">
        <v>338</v>
      </c>
      <c r="C111" s="64" t="s">
        <v>492</v>
      </c>
      <c r="D111" s="92">
        <v>3967570</v>
      </c>
      <c r="E111" s="89">
        <v>3500953.2</v>
      </c>
      <c r="F111" s="70">
        <f t="shared" si="1"/>
        <v>466616.79999999981</v>
      </c>
      <c r="G111" s="12"/>
    </row>
    <row r="112" spans="1:7" ht="39" x14ac:dyDescent="0.25">
      <c r="A112" s="37" t="s">
        <v>371</v>
      </c>
      <c r="B112" s="63" t="s">
        <v>338</v>
      </c>
      <c r="C112" s="64" t="s">
        <v>493</v>
      </c>
      <c r="D112" s="92">
        <v>11888980</v>
      </c>
      <c r="E112" s="89">
        <v>4194494.74</v>
      </c>
      <c r="F112" s="70">
        <f t="shared" si="1"/>
        <v>7694485.2599999998</v>
      </c>
      <c r="G112" s="12"/>
    </row>
    <row r="113" spans="1:7" ht="39" x14ac:dyDescent="0.25">
      <c r="A113" s="37" t="s">
        <v>417</v>
      </c>
      <c r="B113" s="63" t="s">
        <v>338</v>
      </c>
      <c r="C113" s="64" t="s">
        <v>494</v>
      </c>
      <c r="D113" s="92">
        <v>370000</v>
      </c>
      <c r="E113" s="89">
        <v>221706.33</v>
      </c>
      <c r="F113" s="70">
        <f t="shared" si="1"/>
        <v>148293.67000000001</v>
      </c>
      <c r="G113" s="12"/>
    </row>
    <row r="114" spans="1:7" ht="51.75" x14ac:dyDescent="0.25">
      <c r="A114" s="37" t="s">
        <v>423</v>
      </c>
      <c r="B114" s="63" t="s">
        <v>338</v>
      </c>
      <c r="C114" s="64" t="s">
        <v>495</v>
      </c>
      <c r="D114" s="92">
        <v>150000000</v>
      </c>
      <c r="E114" s="89">
        <v>45437946.469999999</v>
      </c>
      <c r="F114" s="70">
        <f t="shared" si="1"/>
        <v>104562053.53</v>
      </c>
      <c r="G114" s="12"/>
    </row>
    <row r="115" spans="1:7" ht="39" x14ac:dyDescent="0.25">
      <c r="A115" s="37" t="s">
        <v>425</v>
      </c>
      <c r="B115" s="63" t="s">
        <v>338</v>
      </c>
      <c r="C115" s="64" t="s">
        <v>496</v>
      </c>
      <c r="D115" s="92">
        <v>150000000</v>
      </c>
      <c r="E115" s="89">
        <v>45437946.469999999</v>
      </c>
      <c r="F115" s="70">
        <f t="shared" si="1"/>
        <v>104562053.53</v>
      </c>
      <c r="G115" s="12"/>
    </row>
    <row r="116" spans="1:7" ht="51.75" x14ac:dyDescent="0.25">
      <c r="A116" s="37" t="s">
        <v>474</v>
      </c>
      <c r="B116" s="63" t="s">
        <v>338</v>
      </c>
      <c r="C116" s="64" t="s">
        <v>497</v>
      </c>
      <c r="D116" s="92">
        <v>150000000</v>
      </c>
      <c r="E116" s="89">
        <v>45437946.469999999</v>
      </c>
      <c r="F116" s="70">
        <f t="shared" si="1"/>
        <v>104562053.53</v>
      </c>
      <c r="G116" s="12"/>
    </row>
    <row r="117" spans="1:7" ht="39" x14ac:dyDescent="0.25">
      <c r="A117" s="37" t="s">
        <v>383</v>
      </c>
      <c r="B117" s="63" t="s">
        <v>338</v>
      </c>
      <c r="C117" s="64" t="s">
        <v>498</v>
      </c>
      <c r="D117" s="92">
        <v>1241183.29</v>
      </c>
      <c r="E117" s="89">
        <v>825638.47</v>
      </c>
      <c r="F117" s="70">
        <f t="shared" si="1"/>
        <v>415544.82000000007</v>
      </c>
      <c r="G117" s="12"/>
    </row>
    <row r="118" spans="1:7" ht="64.5" x14ac:dyDescent="0.25">
      <c r="A118" s="37" t="s">
        <v>461</v>
      </c>
      <c r="B118" s="63" t="s">
        <v>338</v>
      </c>
      <c r="C118" s="64" t="s">
        <v>499</v>
      </c>
      <c r="D118" s="92">
        <v>1241183.29</v>
      </c>
      <c r="E118" s="89">
        <v>825638.47</v>
      </c>
      <c r="F118" s="70">
        <f t="shared" si="1"/>
        <v>415544.82000000007</v>
      </c>
      <c r="G118" s="12"/>
    </row>
    <row r="119" spans="1:7" ht="64.5" x14ac:dyDescent="0.25">
      <c r="A119" s="37" t="s">
        <v>463</v>
      </c>
      <c r="B119" s="63" t="s">
        <v>338</v>
      </c>
      <c r="C119" s="64" t="s">
        <v>500</v>
      </c>
      <c r="D119" s="92">
        <v>1241183.29</v>
      </c>
      <c r="E119" s="89">
        <v>825638.47</v>
      </c>
      <c r="F119" s="70">
        <f t="shared" si="1"/>
        <v>415544.82000000007</v>
      </c>
      <c r="G119" s="12"/>
    </row>
    <row r="120" spans="1:7" ht="39" x14ac:dyDescent="0.25">
      <c r="A120" s="37" t="s">
        <v>501</v>
      </c>
      <c r="B120" s="63" t="s">
        <v>338</v>
      </c>
      <c r="C120" s="64" t="s">
        <v>502</v>
      </c>
      <c r="D120" s="92">
        <v>41809798.009999998</v>
      </c>
      <c r="E120" s="89">
        <v>26720933.329999998</v>
      </c>
      <c r="F120" s="70">
        <f t="shared" si="1"/>
        <v>15088864.68</v>
      </c>
      <c r="G120" s="12"/>
    </row>
    <row r="121" spans="1:7" ht="51.75" x14ac:dyDescent="0.25">
      <c r="A121" s="37" t="s">
        <v>367</v>
      </c>
      <c r="B121" s="63" t="s">
        <v>338</v>
      </c>
      <c r="C121" s="64" t="s">
        <v>503</v>
      </c>
      <c r="D121" s="92">
        <v>41809798.009999998</v>
      </c>
      <c r="E121" s="89">
        <v>26720933.329999998</v>
      </c>
      <c r="F121" s="70">
        <f t="shared" si="1"/>
        <v>15088864.68</v>
      </c>
      <c r="G121" s="12"/>
    </row>
    <row r="122" spans="1:7" ht="51.75" x14ac:dyDescent="0.25">
      <c r="A122" s="37" t="s">
        <v>369</v>
      </c>
      <c r="B122" s="63" t="s">
        <v>338</v>
      </c>
      <c r="C122" s="64" t="s">
        <v>504</v>
      </c>
      <c r="D122" s="92">
        <v>41809798.009999998</v>
      </c>
      <c r="E122" s="89">
        <v>26720933.329999998</v>
      </c>
      <c r="F122" s="70">
        <f t="shared" si="1"/>
        <v>15088864.68</v>
      </c>
      <c r="G122" s="12"/>
    </row>
    <row r="123" spans="1:7" ht="39" x14ac:dyDescent="0.25">
      <c r="A123" s="37" t="s">
        <v>371</v>
      </c>
      <c r="B123" s="63" t="s">
        <v>338</v>
      </c>
      <c r="C123" s="64" t="s">
        <v>505</v>
      </c>
      <c r="D123" s="92">
        <v>39544287.409999996</v>
      </c>
      <c r="E123" s="89">
        <v>25616803.199999999</v>
      </c>
      <c r="F123" s="70">
        <f t="shared" si="1"/>
        <v>13927484.209999997</v>
      </c>
      <c r="G123" s="12"/>
    </row>
    <row r="124" spans="1:7" ht="39" x14ac:dyDescent="0.25">
      <c r="A124" s="37" t="s">
        <v>417</v>
      </c>
      <c r="B124" s="63" t="s">
        <v>338</v>
      </c>
      <c r="C124" s="64" t="s">
        <v>506</v>
      </c>
      <c r="D124" s="92">
        <v>2265510.6</v>
      </c>
      <c r="E124" s="89">
        <v>1104130.1299999999</v>
      </c>
      <c r="F124" s="70">
        <f t="shared" si="1"/>
        <v>1161380.4700000002</v>
      </c>
      <c r="G124" s="12"/>
    </row>
    <row r="125" spans="1:7" ht="39" x14ac:dyDescent="0.25">
      <c r="A125" s="37" t="s">
        <v>507</v>
      </c>
      <c r="B125" s="63" t="s">
        <v>338</v>
      </c>
      <c r="C125" s="64" t="s">
        <v>508</v>
      </c>
      <c r="D125" s="92">
        <v>2547.4699999999998</v>
      </c>
      <c r="E125" s="89">
        <v>1910.61</v>
      </c>
      <c r="F125" s="70">
        <f t="shared" si="1"/>
        <v>636.8599999999999</v>
      </c>
      <c r="G125" s="12"/>
    </row>
    <row r="126" spans="1:7" ht="51.75" x14ac:dyDescent="0.25">
      <c r="A126" s="37" t="s">
        <v>367</v>
      </c>
      <c r="B126" s="63" t="s">
        <v>338</v>
      </c>
      <c r="C126" s="64" t="s">
        <v>509</v>
      </c>
      <c r="D126" s="92">
        <v>2547.4699999999998</v>
      </c>
      <c r="E126" s="89">
        <v>1910.61</v>
      </c>
      <c r="F126" s="70">
        <f t="shared" si="1"/>
        <v>636.8599999999999</v>
      </c>
      <c r="G126" s="12"/>
    </row>
    <row r="127" spans="1:7" ht="51.75" x14ac:dyDescent="0.25">
      <c r="A127" s="37" t="s">
        <v>369</v>
      </c>
      <c r="B127" s="63" t="s">
        <v>338</v>
      </c>
      <c r="C127" s="64" t="s">
        <v>510</v>
      </c>
      <c r="D127" s="92">
        <v>2547.4699999999998</v>
      </c>
      <c r="E127" s="89">
        <v>1910.61</v>
      </c>
      <c r="F127" s="70">
        <f t="shared" si="1"/>
        <v>636.8599999999999</v>
      </c>
      <c r="G127" s="12"/>
    </row>
    <row r="128" spans="1:7" ht="39" x14ac:dyDescent="0.25">
      <c r="A128" s="37" t="s">
        <v>371</v>
      </c>
      <c r="B128" s="63" t="s">
        <v>338</v>
      </c>
      <c r="C128" s="64" t="s">
        <v>511</v>
      </c>
      <c r="D128" s="92">
        <v>2547.4699999999998</v>
      </c>
      <c r="E128" s="89">
        <v>1910.61</v>
      </c>
      <c r="F128" s="70">
        <f t="shared" si="1"/>
        <v>636.8599999999999</v>
      </c>
      <c r="G128" s="12"/>
    </row>
    <row r="129" spans="1:7" ht="39" x14ac:dyDescent="0.25">
      <c r="A129" s="37" t="s">
        <v>512</v>
      </c>
      <c r="B129" s="63" t="s">
        <v>338</v>
      </c>
      <c r="C129" s="64" t="s">
        <v>513</v>
      </c>
      <c r="D129" s="92">
        <v>406232244.31999999</v>
      </c>
      <c r="E129" s="89">
        <v>253166022.41</v>
      </c>
      <c r="F129" s="70">
        <f t="shared" si="1"/>
        <v>153066221.91</v>
      </c>
      <c r="G129" s="12"/>
    </row>
    <row r="130" spans="1:7" ht="39" x14ac:dyDescent="0.25">
      <c r="A130" s="37" t="s">
        <v>514</v>
      </c>
      <c r="B130" s="63" t="s">
        <v>338</v>
      </c>
      <c r="C130" s="64" t="s">
        <v>515</v>
      </c>
      <c r="D130" s="92">
        <v>86855811</v>
      </c>
      <c r="E130" s="89">
        <v>60302162.460000001</v>
      </c>
      <c r="F130" s="70">
        <f t="shared" si="1"/>
        <v>26553648.539999999</v>
      </c>
      <c r="G130" s="12"/>
    </row>
    <row r="131" spans="1:7" ht="51.75" x14ac:dyDescent="0.25">
      <c r="A131" s="37" t="s">
        <v>516</v>
      </c>
      <c r="B131" s="63" t="s">
        <v>338</v>
      </c>
      <c r="C131" s="64" t="s">
        <v>517</v>
      </c>
      <c r="D131" s="92">
        <v>86855811</v>
      </c>
      <c r="E131" s="89">
        <v>60302162.460000001</v>
      </c>
      <c r="F131" s="70">
        <f t="shared" si="1"/>
        <v>26553648.539999999</v>
      </c>
      <c r="G131" s="12"/>
    </row>
    <row r="132" spans="1:7" ht="39" x14ac:dyDescent="0.25">
      <c r="A132" s="37" t="s">
        <v>518</v>
      </c>
      <c r="B132" s="63" t="s">
        <v>338</v>
      </c>
      <c r="C132" s="64" t="s">
        <v>519</v>
      </c>
      <c r="D132" s="92">
        <v>86855811</v>
      </c>
      <c r="E132" s="89">
        <v>60302162.460000001</v>
      </c>
      <c r="F132" s="70">
        <f t="shared" si="1"/>
        <v>26553648.539999999</v>
      </c>
      <c r="G132" s="12"/>
    </row>
    <row r="133" spans="1:7" ht="64.5" x14ac:dyDescent="0.25">
      <c r="A133" s="37" t="s">
        <v>520</v>
      </c>
      <c r="B133" s="63" t="s">
        <v>338</v>
      </c>
      <c r="C133" s="64" t="s">
        <v>521</v>
      </c>
      <c r="D133" s="92">
        <v>80256114.650000006</v>
      </c>
      <c r="E133" s="89">
        <v>55348684.289999999</v>
      </c>
      <c r="F133" s="70">
        <f t="shared" si="1"/>
        <v>24907430.360000007</v>
      </c>
      <c r="G133" s="12"/>
    </row>
    <row r="134" spans="1:7" ht="39" x14ac:dyDescent="0.25">
      <c r="A134" s="37" t="s">
        <v>522</v>
      </c>
      <c r="B134" s="63" t="s">
        <v>338</v>
      </c>
      <c r="C134" s="64" t="s">
        <v>523</v>
      </c>
      <c r="D134" s="92">
        <v>6599696.3499999996</v>
      </c>
      <c r="E134" s="89">
        <v>4953478.17</v>
      </c>
      <c r="F134" s="70">
        <f t="shared" si="1"/>
        <v>1646218.1799999997</v>
      </c>
      <c r="G134" s="12"/>
    </row>
    <row r="135" spans="1:7" ht="39" x14ac:dyDescent="0.25">
      <c r="A135" s="37" t="s">
        <v>524</v>
      </c>
      <c r="B135" s="63" t="s">
        <v>338</v>
      </c>
      <c r="C135" s="64" t="s">
        <v>525</v>
      </c>
      <c r="D135" s="92">
        <v>269273368.76999998</v>
      </c>
      <c r="E135" s="89">
        <v>158350250.30000001</v>
      </c>
      <c r="F135" s="70">
        <f t="shared" ref="F135:F198" si="2">D135-E135</f>
        <v>110923118.46999997</v>
      </c>
      <c r="G135" s="12"/>
    </row>
    <row r="136" spans="1:7" ht="51.75" x14ac:dyDescent="0.25">
      <c r="A136" s="37" t="s">
        <v>516</v>
      </c>
      <c r="B136" s="63" t="s">
        <v>338</v>
      </c>
      <c r="C136" s="64" t="s">
        <v>526</v>
      </c>
      <c r="D136" s="92">
        <v>269273368.76999998</v>
      </c>
      <c r="E136" s="89">
        <v>158350250.30000001</v>
      </c>
      <c r="F136" s="70">
        <f t="shared" si="2"/>
        <v>110923118.46999997</v>
      </c>
      <c r="G136" s="12"/>
    </row>
    <row r="137" spans="1:7" ht="39" x14ac:dyDescent="0.25">
      <c r="A137" s="37" t="s">
        <v>518</v>
      </c>
      <c r="B137" s="63" t="s">
        <v>338</v>
      </c>
      <c r="C137" s="64" t="s">
        <v>527</v>
      </c>
      <c r="D137" s="92">
        <v>269273368.76999998</v>
      </c>
      <c r="E137" s="89">
        <v>158350250.30000001</v>
      </c>
      <c r="F137" s="70">
        <f t="shared" si="2"/>
        <v>110923118.46999997</v>
      </c>
      <c r="G137" s="12"/>
    </row>
    <row r="138" spans="1:7" ht="64.5" x14ac:dyDescent="0.25">
      <c r="A138" s="37" t="s">
        <v>520</v>
      </c>
      <c r="B138" s="63" t="s">
        <v>338</v>
      </c>
      <c r="C138" s="64" t="s">
        <v>528</v>
      </c>
      <c r="D138" s="92">
        <v>201055379.56</v>
      </c>
      <c r="E138" s="89">
        <v>137540421.24000001</v>
      </c>
      <c r="F138" s="70">
        <f t="shared" si="2"/>
        <v>63514958.319999993</v>
      </c>
      <c r="G138" s="12"/>
    </row>
    <row r="139" spans="1:7" ht="39" x14ac:dyDescent="0.25">
      <c r="A139" s="37" t="s">
        <v>522</v>
      </c>
      <c r="B139" s="63" t="s">
        <v>338</v>
      </c>
      <c r="C139" s="64" t="s">
        <v>529</v>
      </c>
      <c r="D139" s="92">
        <v>68217989.209999993</v>
      </c>
      <c r="E139" s="89">
        <v>20809829.059999999</v>
      </c>
      <c r="F139" s="70">
        <f t="shared" si="2"/>
        <v>47408160.149999991</v>
      </c>
      <c r="G139" s="12"/>
    </row>
    <row r="140" spans="1:7" ht="39" x14ac:dyDescent="0.25">
      <c r="A140" s="37" t="s">
        <v>530</v>
      </c>
      <c r="B140" s="63" t="s">
        <v>338</v>
      </c>
      <c r="C140" s="64" t="s">
        <v>531</v>
      </c>
      <c r="D140" s="92">
        <v>28101025.739999998</v>
      </c>
      <c r="E140" s="89">
        <v>19568390.879999999</v>
      </c>
      <c r="F140" s="70">
        <f t="shared" si="2"/>
        <v>8532634.8599999994</v>
      </c>
      <c r="G140" s="12"/>
    </row>
    <row r="141" spans="1:7" ht="51.75" x14ac:dyDescent="0.25">
      <c r="A141" s="37" t="s">
        <v>516</v>
      </c>
      <c r="B141" s="63" t="s">
        <v>338</v>
      </c>
      <c r="C141" s="64" t="s">
        <v>532</v>
      </c>
      <c r="D141" s="92">
        <v>28101025.739999998</v>
      </c>
      <c r="E141" s="89">
        <v>19568390.879999999</v>
      </c>
      <c r="F141" s="70">
        <f t="shared" si="2"/>
        <v>8532634.8599999994</v>
      </c>
      <c r="G141" s="12"/>
    </row>
    <row r="142" spans="1:7" ht="39" x14ac:dyDescent="0.25">
      <c r="A142" s="37" t="s">
        <v>518</v>
      </c>
      <c r="B142" s="63" t="s">
        <v>338</v>
      </c>
      <c r="C142" s="64" t="s">
        <v>533</v>
      </c>
      <c r="D142" s="92">
        <v>28101025.739999998</v>
      </c>
      <c r="E142" s="89">
        <v>19568390.879999999</v>
      </c>
      <c r="F142" s="70">
        <f t="shared" si="2"/>
        <v>8532634.8599999994</v>
      </c>
      <c r="G142" s="12"/>
    </row>
    <row r="143" spans="1:7" ht="64.5" x14ac:dyDescent="0.25">
      <c r="A143" s="37" t="s">
        <v>520</v>
      </c>
      <c r="B143" s="63" t="s">
        <v>338</v>
      </c>
      <c r="C143" s="64" t="s">
        <v>534</v>
      </c>
      <c r="D143" s="92">
        <v>26167153</v>
      </c>
      <c r="E143" s="89">
        <v>19093729.280000001</v>
      </c>
      <c r="F143" s="70">
        <f t="shared" si="2"/>
        <v>7073423.7199999988</v>
      </c>
      <c r="G143" s="12"/>
    </row>
    <row r="144" spans="1:7" ht="39" x14ac:dyDescent="0.25">
      <c r="A144" s="37" t="s">
        <v>522</v>
      </c>
      <c r="B144" s="63" t="s">
        <v>338</v>
      </c>
      <c r="C144" s="64" t="s">
        <v>535</v>
      </c>
      <c r="D144" s="92">
        <v>1130989.74</v>
      </c>
      <c r="E144" s="89">
        <v>474661.6</v>
      </c>
      <c r="F144" s="70">
        <f t="shared" si="2"/>
        <v>656328.14</v>
      </c>
      <c r="G144" s="12"/>
    </row>
    <row r="145" spans="1:7" ht="39" x14ac:dyDescent="0.25">
      <c r="A145" s="37" t="s">
        <v>716</v>
      </c>
      <c r="B145" s="63" t="s">
        <v>338</v>
      </c>
      <c r="C145" s="64" t="s">
        <v>717</v>
      </c>
      <c r="D145" s="92">
        <v>802883</v>
      </c>
      <c r="E145" s="89">
        <v>0</v>
      </c>
      <c r="F145" s="70">
        <f t="shared" si="2"/>
        <v>802883</v>
      </c>
      <c r="G145" s="12"/>
    </row>
    <row r="146" spans="1:7" ht="51.75" x14ac:dyDescent="0.25">
      <c r="A146" s="37" t="s">
        <v>536</v>
      </c>
      <c r="B146" s="63" t="s">
        <v>338</v>
      </c>
      <c r="C146" s="64" t="s">
        <v>537</v>
      </c>
      <c r="D146" s="92">
        <v>200000</v>
      </c>
      <c r="E146" s="89">
        <v>83100</v>
      </c>
      <c r="F146" s="70">
        <f t="shared" si="2"/>
        <v>116900</v>
      </c>
      <c r="G146" s="12"/>
    </row>
    <row r="147" spans="1:7" ht="51.75" x14ac:dyDescent="0.25">
      <c r="A147" s="37" t="s">
        <v>367</v>
      </c>
      <c r="B147" s="63" t="s">
        <v>338</v>
      </c>
      <c r="C147" s="64" t="s">
        <v>538</v>
      </c>
      <c r="D147" s="92">
        <v>200000</v>
      </c>
      <c r="E147" s="89">
        <v>83100</v>
      </c>
      <c r="F147" s="70">
        <f t="shared" si="2"/>
        <v>116900</v>
      </c>
      <c r="G147" s="12"/>
    </row>
    <row r="148" spans="1:7" ht="51.75" x14ac:dyDescent="0.25">
      <c r="A148" s="37" t="s">
        <v>369</v>
      </c>
      <c r="B148" s="63" t="s">
        <v>338</v>
      </c>
      <c r="C148" s="64" t="s">
        <v>539</v>
      </c>
      <c r="D148" s="92">
        <v>200000</v>
      </c>
      <c r="E148" s="89">
        <v>83100</v>
      </c>
      <c r="F148" s="70">
        <f t="shared" si="2"/>
        <v>116900</v>
      </c>
      <c r="G148" s="12"/>
    </row>
    <row r="149" spans="1:7" ht="39" x14ac:dyDescent="0.25">
      <c r="A149" s="37" t="s">
        <v>371</v>
      </c>
      <c r="B149" s="63" t="s">
        <v>338</v>
      </c>
      <c r="C149" s="64" t="s">
        <v>540</v>
      </c>
      <c r="D149" s="92">
        <v>200000</v>
      </c>
      <c r="E149" s="89">
        <v>83100</v>
      </c>
      <c r="F149" s="70">
        <f t="shared" si="2"/>
        <v>116900</v>
      </c>
      <c r="G149" s="12"/>
    </row>
    <row r="150" spans="1:7" ht="39" x14ac:dyDescent="0.25">
      <c r="A150" s="37" t="s">
        <v>541</v>
      </c>
      <c r="B150" s="63" t="s">
        <v>338</v>
      </c>
      <c r="C150" s="64" t="s">
        <v>542</v>
      </c>
      <c r="D150" s="92">
        <v>4694315.8099999996</v>
      </c>
      <c r="E150" s="89">
        <v>3284043.33</v>
      </c>
      <c r="F150" s="70">
        <f t="shared" si="2"/>
        <v>1410272.4799999995</v>
      </c>
      <c r="G150" s="12"/>
    </row>
    <row r="151" spans="1:7" ht="51.75" x14ac:dyDescent="0.25">
      <c r="A151" s="37" t="s">
        <v>367</v>
      </c>
      <c r="B151" s="63" t="s">
        <v>338</v>
      </c>
      <c r="C151" s="64" t="s">
        <v>543</v>
      </c>
      <c r="D151" s="92">
        <v>122000</v>
      </c>
      <c r="E151" s="89">
        <v>38844</v>
      </c>
      <c r="F151" s="70">
        <f t="shared" si="2"/>
        <v>83156</v>
      </c>
      <c r="G151" s="12"/>
    </row>
    <row r="152" spans="1:7" ht="51.75" x14ac:dyDescent="0.25">
      <c r="A152" s="37" t="s">
        <v>369</v>
      </c>
      <c r="B152" s="63" t="s">
        <v>338</v>
      </c>
      <c r="C152" s="64" t="s">
        <v>544</v>
      </c>
      <c r="D152" s="92">
        <v>122000</v>
      </c>
      <c r="E152" s="89">
        <v>38844</v>
      </c>
      <c r="F152" s="70">
        <f t="shared" si="2"/>
        <v>83156</v>
      </c>
      <c r="G152" s="12"/>
    </row>
    <row r="153" spans="1:7" ht="39" x14ac:dyDescent="0.25">
      <c r="A153" s="37" t="s">
        <v>371</v>
      </c>
      <c r="B153" s="63" t="s">
        <v>338</v>
      </c>
      <c r="C153" s="64" t="s">
        <v>545</v>
      </c>
      <c r="D153" s="92">
        <v>122000</v>
      </c>
      <c r="E153" s="89">
        <v>38844</v>
      </c>
      <c r="F153" s="70">
        <f t="shared" si="2"/>
        <v>83156</v>
      </c>
      <c r="G153" s="12"/>
    </row>
    <row r="154" spans="1:7" ht="39" x14ac:dyDescent="0.25">
      <c r="A154" s="37" t="s">
        <v>419</v>
      </c>
      <c r="B154" s="63" t="s">
        <v>338</v>
      </c>
      <c r="C154" s="64" t="s">
        <v>546</v>
      </c>
      <c r="D154" s="92">
        <v>200000</v>
      </c>
      <c r="E154" s="89">
        <v>16000</v>
      </c>
      <c r="F154" s="70">
        <f t="shared" si="2"/>
        <v>184000</v>
      </c>
      <c r="G154" s="12"/>
    </row>
    <row r="155" spans="1:7" ht="51.75" x14ac:dyDescent="0.25">
      <c r="A155" s="37" t="s">
        <v>547</v>
      </c>
      <c r="B155" s="63" t="s">
        <v>338</v>
      </c>
      <c r="C155" s="64" t="s">
        <v>548</v>
      </c>
      <c r="D155" s="92">
        <v>200000</v>
      </c>
      <c r="E155" s="89">
        <v>16000</v>
      </c>
      <c r="F155" s="70">
        <f t="shared" si="2"/>
        <v>184000</v>
      </c>
      <c r="G155" s="12"/>
    </row>
    <row r="156" spans="1:7" ht="51.75" x14ac:dyDescent="0.25">
      <c r="A156" s="37" t="s">
        <v>549</v>
      </c>
      <c r="B156" s="63" t="s">
        <v>338</v>
      </c>
      <c r="C156" s="64" t="s">
        <v>550</v>
      </c>
      <c r="D156" s="92">
        <v>200000</v>
      </c>
      <c r="E156" s="89">
        <v>16000</v>
      </c>
      <c r="F156" s="70">
        <f t="shared" si="2"/>
        <v>184000</v>
      </c>
      <c r="G156" s="12"/>
    </row>
    <row r="157" spans="1:7" ht="51.75" x14ac:dyDescent="0.25">
      <c r="A157" s="37" t="s">
        <v>516</v>
      </c>
      <c r="B157" s="63" t="s">
        <v>338</v>
      </c>
      <c r="C157" s="64" t="s">
        <v>551</v>
      </c>
      <c r="D157" s="92">
        <v>4372315.8099999996</v>
      </c>
      <c r="E157" s="89">
        <v>3229199.33</v>
      </c>
      <c r="F157" s="70">
        <f t="shared" si="2"/>
        <v>1143116.4799999995</v>
      </c>
      <c r="G157" s="12"/>
    </row>
    <row r="158" spans="1:7" ht="39" x14ac:dyDescent="0.25">
      <c r="A158" s="37" t="s">
        <v>518</v>
      </c>
      <c r="B158" s="63" t="s">
        <v>338</v>
      </c>
      <c r="C158" s="64" t="s">
        <v>552</v>
      </c>
      <c r="D158" s="92">
        <v>4372315.8099999996</v>
      </c>
      <c r="E158" s="89">
        <v>3229199.33</v>
      </c>
      <c r="F158" s="70">
        <f t="shared" si="2"/>
        <v>1143116.4799999995</v>
      </c>
      <c r="G158" s="12"/>
    </row>
    <row r="159" spans="1:7" ht="39" x14ac:dyDescent="0.25">
      <c r="A159" s="37" t="s">
        <v>522</v>
      </c>
      <c r="B159" s="63" t="s">
        <v>338</v>
      </c>
      <c r="C159" s="64" t="s">
        <v>553</v>
      </c>
      <c r="D159" s="92">
        <v>4372315.8099999996</v>
      </c>
      <c r="E159" s="89">
        <v>3229199.33</v>
      </c>
      <c r="F159" s="70">
        <f t="shared" si="2"/>
        <v>1143116.4799999995</v>
      </c>
      <c r="G159" s="12"/>
    </row>
    <row r="160" spans="1:7" ht="39" x14ac:dyDescent="0.25">
      <c r="A160" s="37" t="s">
        <v>554</v>
      </c>
      <c r="B160" s="63" t="s">
        <v>338</v>
      </c>
      <c r="C160" s="64" t="s">
        <v>555</v>
      </c>
      <c r="D160" s="92">
        <v>17107723</v>
      </c>
      <c r="E160" s="89">
        <v>11578075.439999999</v>
      </c>
      <c r="F160" s="70">
        <f t="shared" si="2"/>
        <v>5529647.5600000005</v>
      </c>
      <c r="G160" s="12"/>
    </row>
    <row r="161" spans="1:7" ht="77.25" x14ac:dyDescent="0.25">
      <c r="A161" s="37" t="s">
        <v>343</v>
      </c>
      <c r="B161" s="63" t="s">
        <v>338</v>
      </c>
      <c r="C161" s="64" t="s">
        <v>556</v>
      </c>
      <c r="D161" s="92">
        <v>14996070</v>
      </c>
      <c r="E161" s="89">
        <v>10551459.01</v>
      </c>
      <c r="F161" s="70">
        <f t="shared" si="2"/>
        <v>4444610.99</v>
      </c>
      <c r="G161" s="12"/>
    </row>
    <row r="162" spans="1:7" ht="39" x14ac:dyDescent="0.25">
      <c r="A162" s="37" t="s">
        <v>402</v>
      </c>
      <c r="B162" s="63" t="s">
        <v>338</v>
      </c>
      <c r="C162" s="64" t="s">
        <v>557</v>
      </c>
      <c r="D162" s="92">
        <v>10209460</v>
      </c>
      <c r="E162" s="89">
        <v>7326432.7400000002</v>
      </c>
      <c r="F162" s="70">
        <f t="shared" si="2"/>
        <v>2883027.26</v>
      </c>
      <c r="G162" s="12"/>
    </row>
    <row r="163" spans="1:7" ht="39" x14ac:dyDescent="0.25">
      <c r="A163" s="37" t="s">
        <v>404</v>
      </c>
      <c r="B163" s="63" t="s">
        <v>338</v>
      </c>
      <c r="C163" s="64" t="s">
        <v>558</v>
      </c>
      <c r="D163" s="92">
        <v>7841366.9299999997</v>
      </c>
      <c r="E163" s="89">
        <v>5648439.6100000003</v>
      </c>
      <c r="F163" s="70">
        <f t="shared" si="2"/>
        <v>2192927.3199999994</v>
      </c>
      <c r="G163" s="12"/>
    </row>
    <row r="164" spans="1:7" ht="51.75" x14ac:dyDescent="0.25">
      <c r="A164" s="37" t="s">
        <v>408</v>
      </c>
      <c r="B164" s="63" t="s">
        <v>338</v>
      </c>
      <c r="C164" s="64" t="s">
        <v>559</v>
      </c>
      <c r="D164" s="92">
        <v>2368093.0699999998</v>
      </c>
      <c r="E164" s="89">
        <v>1677993.13</v>
      </c>
      <c r="F164" s="70">
        <f t="shared" si="2"/>
        <v>690099.94</v>
      </c>
      <c r="G164" s="12"/>
    </row>
    <row r="165" spans="1:7" ht="51.75" x14ac:dyDescent="0.25">
      <c r="A165" s="37" t="s">
        <v>345</v>
      </c>
      <c r="B165" s="63" t="s">
        <v>338</v>
      </c>
      <c r="C165" s="64" t="s">
        <v>560</v>
      </c>
      <c r="D165" s="92">
        <v>4786610</v>
      </c>
      <c r="E165" s="89">
        <v>3225026.27</v>
      </c>
      <c r="F165" s="70">
        <f t="shared" si="2"/>
        <v>1561583.73</v>
      </c>
      <c r="G165" s="12"/>
    </row>
    <row r="166" spans="1:7" ht="39" x14ac:dyDescent="0.25">
      <c r="A166" s="37" t="s">
        <v>347</v>
      </c>
      <c r="B166" s="63" t="s">
        <v>338</v>
      </c>
      <c r="C166" s="64" t="s">
        <v>561</v>
      </c>
      <c r="D166" s="92">
        <v>3672507</v>
      </c>
      <c r="E166" s="89">
        <v>2516343.25</v>
      </c>
      <c r="F166" s="70">
        <f t="shared" si="2"/>
        <v>1156163.75</v>
      </c>
      <c r="G166" s="12"/>
    </row>
    <row r="167" spans="1:7" ht="51.75" x14ac:dyDescent="0.25">
      <c r="A167" s="37" t="s">
        <v>362</v>
      </c>
      <c r="B167" s="63" t="s">
        <v>338</v>
      </c>
      <c r="C167" s="64" t="s">
        <v>562</v>
      </c>
      <c r="D167" s="92">
        <v>5000</v>
      </c>
      <c r="E167" s="89">
        <v>0</v>
      </c>
      <c r="F167" s="70">
        <f t="shared" si="2"/>
        <v>5000</v>
      </c>
      <c r="G167" s="12"/>
    </row>
    <row r="168" spans="1:7" ht="64.5" x14ac:dyDescent="0.25">
      <c r="A168" s="37" t="s">
        <v>349</v>
      </c>
      <c r="B168" s="63" t="s">
        <v>338</v>
      </c>
      <c r="C168" s="64" t="s">
        <v>563</v>
      </c>
      <c r="D168" s="92">
        <v>1109103</v>
      </c>
      <c r="E168" s="89">
        <v>708683.02</v>
      </c>
      <c r="F168" s="70">
        <f t="shared" si="2"/>
        <v>400419.98</v>
      </c>
      <c r="G168" s="12"/>
    </row>
    <row r="169" spans="1:7" ht="51.75" x14ac:dyDescent="0.25">
      <c r="A169" s="37" t="s">
        <v>367</v>
      </c>
      <c r="B169" s="63" t="s">
        <v>338</v>
      </c>
      <c r="C169" s="64" t="s">
        <v>564</v>
      </c>
      <c r="D169" s="92">
        <v>2107653</v>
      </c>
      <c r="E169" s="89">
        <v>1026616.43</v>
      </c>
      <c r="F169" s="70">
        <f t="shared" si="2"/>
        <v>1081036.5699999998</v>
      </c>
      <c r="G169" s="12"/>
    </row>
    <row r="170" spans="1:7" ht="51.75" x14ac:dyDescent="0.25">
      <c r="A170" s="37" t="s">
        <v>369</v>
      </c>
      <c r="B170" s="63" t="s">
        <v>338</v>
      </c>
      <c r="C170" s="64" t="s">
        <v>565</v>
      </c>
      <c r="D170" s="92">
        <v>2107653</v>
      </c>
      <c r="E170" s="89">
        <v>1026616.43</v>
      </c>
      <c r="F170" s="70">
        <f t="shared" si="2"/>
        <v>1081036.5699999998</v>
      </c>
      <c r="G170" s="12"/>
    </row>
    <row r="171" spans="1:7" ht="39" x14ac:dyDescent="0.25">
      <c r="A171" s="37" t="s">
        <v>371</v>
      </c>
      <c r="B171" s="63" t="s">
        <v>338</v>
      </c>
      <c r="C171" s="64" t="s">
        <v>566</v>
      </c>
      <c r="D171" s="92">
        <v>1839293</v>
      </c>
      <c r="E171" s="89">
        <v>828168.96</v>
      </c>
      <c r="F171" s="70">
        <f t="shared" si="2"/>
        <v>1011124.04</v>
      </c>
      <c r="G171" s="12"/>
    </row>
    <row r="172" spans="1:7" ht="39" x14ac:dyDescent="0.25">
      <c r="A172" s="37" t="s">
        <v>417</v>
      </c>
      <c r="B172" s="63" t="s">
        <v>338</v>
      </c>
      <c r="C172" s="64" t="s">
        <v>567</v>
      </c>
      <c r="D172" s="92">
        <v>268360</v>
      </c>
      <c r="E172" s="89">
        <v>198447.47</v>
      </c>
      <c r="F172" s="70">
        <f t="shared" si="2"/>
        <v>69912.53</v>
      </c>
      <c r="G172" s="12"/>
    </row>
    <row r="173" spans="1:7" ht="39" x14ac:dyDescent="0.25">
      <c r="A173" s="37" t="s">
        <v>383</v>
      </c>
      <c r="B173" s="63" t="s">
        <v>338</v>
      </c>
      <c r="C173" s="64" t="s">
        <v>568</v>
      </c>
      <c r="D173" s="92">
        <v>4000</v>
      </c>
      <c r="E173" s="89">
        <v>0</v>
      </c>
      <c r="F173" s="70">
        <f t="shared" si="2"/>
        <v>4000</v>
      </c>
      <c r="G173" s="12"/>
    </row>
    <row r="174" spans="1:7" ht="39" x14ac:dyDescent="0.25">
      <c r="A174" s="37" t="s">
        <v>385</v>
      </c>
      <c r="B174" s="63" t="s">
        <v>338</v>
      </c>
      <c r="C174" s="64" t="s">
        <v>569</v>
      </c>
      <c r="D174" s="92">
        <v>4000</v>
      </c>
      <c r="E174" s="89">
        <v>0</v>
      </c>
      <c r="F174" s="70">
        <f t="shared" si="2"/>
        <v>4000</v>
      </c>
      <c r="G174" s="12"/>
    </row>
    <row r="175" spans="1:7" ht="39" x14ac:dyDescent="0.25">
      <c r="A175" s="37" t="s">
        <v>437</v>
      </c>
      <c r="B175" s="63" t="s">
        <v>338</v>
      </c>
      <c r="C175" s="64" t="s">
        <v>570</v>
      </c>
      <c r="D175" s="92">
        <v>4000</v>
      </c>
      <c r="E175" s="89">
        <v>0</v>
      </c>
      <c r="F175" s="70">
        <f t="shared" si="2"/>
        <v>4000</v>
      </c>
      <c r="G175" s="12"/>
    </row>
    <row r="176" spans="1:7" ht="39" x14ac:dyDescent="0.25">
      <c r="A176" s="37" t="s">
        <v>571</v>
      </c>
      <c r="B176" s="63" t="s">
        <v>338</v>
      </c>
      <c r="C176" s="64" t="s">
        <v>572</v>
      </c>
      <c r="D176" s="92">
        <v>55261191.789999999</v>
      </c>
      <c r="E176" s="89">
        <v>35207507.289999999</v>
      </c>
      <c r="F176" s="70">
        <f t="shared" si="2"/>
        <v>20053684.5</v>
      </c>
      <c r="G176" s="12"/>
    </row>
    <row r="177" spans="1:7" ht="39" x14ac:dyDescent="0.25">
      <c r="A177" s="37" t="s">
        <v>573</v>
      </c>
      <c r="B177" s="63" t="s">
        <v>338</v>
      </c>
      <c r="C177" s="64" t="s">
        <v>574</v>
      </c>
      <c r="D177" s="92">
        <v>35060783.450000003</v>
      </c>
      <c r="E177" s="89">
        <v>23105541.960000001</v>
      </c>
      <c r="F177" s="70">
        <f t="shared" si="2"/>
        <v>11955241.490000002</v>
      </c>
      <c r="G177" s="12"/>
    </row>
    <row r="178" spans="1:7" ht="77.25" x14ac:dyDescent="0.25">
      <c r="A178" s="37" t="s">
        <v>343</v>
      </c>
      <c r="B178" s="63" t="s">
        <v>338</v>
      </c>
      <c r="C178" s="64" t="s">
        <v>575</v>
      </c>
      <c r="D178" s="92">
        <v>9505590</v>
      </c>
      <c r="E178" s="89">
        <v>6788177.2699999996</v>
      </c>
      <c r="F178" s="70">
        <f t="shared" si="2"/>
        <v>2717412.7300000004</v>
      </c>
      <c r="G178" s="12"/>
    </row>
    <row r="179" spans="1:7" ht="39" x14ac:dyDescent="0.25">
      <c r="A179" s="37" t="s">
        <v>402</v>
      </c>
      <c r="B179" s="63" t="s">
        <v>338</v>
      </c>
      <c r="C179" s="64" t="s">
        <v>576</v>
      </c>
      <c r="D179" s="92">
        <v>9505590</v>
      </c>
      <c r="E179" s="89">
        <v>6788177.2699999996</v>
      </c>
      <c r="F179" s="70">
        <f t="shared" si="2"/>
        <v>2717412.7300000004</v>
      </c>
      <c r="G179" s="12"/>
    </row>
    <row r="180" spans="1:7" ht="39" x14ac:dyDescent="0.25">
      <c r="A180" s="37" t="s">
        <v>404</v>
      </c>
      <c r="B180" s="63" t="s">
        <v>338</v>
      </c>
      <c r="C180" s="64" t="s">
        <v>577</v>
      </c>
      <c r="D180" s="92">
        <v>7300720</v>
      </c>
      <c r="E180" s="89">
        <v>5219074.6500000004</v>
      </c>
      <c r="F180" s="70">
        <f t="shared" si="2"/>
        <v>2081645.3499999996</v>
      </c>
      <c r="G180" s="12"/>
    </row>
    <row r="181" spans="1:7" ht="51.75" x14ac:dyDescent="0.25">
      <c r="A181" s="37" t="s">
        <v>408</v>
      </c>
      <c r="B181" s="63" t="s">
        <v>338</v>
      </c>
      <c r="C181" s="64" t="s">
        <v>578</v>
      </c>
      <c r="D181" s="92">
        <v>2204870</v>
      </c>
      <c r="E181" s="89">
        <v>1569102.62</v>
      </c>
      <c r="F181" s="70">
        <f t="shared" si="2"/>
        <v>635767.37999999989</v>
      </c>
      <c r="G181" s="12"/>
    </row>
    <row r="182" spans="1:7" ht="51.75" x14ac:dyDescent="0.25">
      <c r="A182" s="37" t="s">
        <v>367</v>
      </c>
      <c r="B182" s="63" t="s">
        <v>338</v>
      </c>
      <c r="C182" s="64" t="s">
        <v>579</v>
      </c>
      <c r="D182" s="92">
        <v>5845907.1699999999</v>
      </c>
      <c r="E182" s="89">
        <v>3427180.11</v>
      </c>
      <c r="F182" s="70">
        <f t="shared" si="2"/>
        <v>2418727.06</v>
      </c>
      <c r="G182" s="12"/>
    </row>
    <row r="183" spans="1:7" ht="51.75" x14ac:dyDescent="0.25">
      <c r="A183" s="37" t="s">
        <v>369</v>
      </c>
      <c r="B183" s="63" t="s">
        <v>338</v>
      </c>
      <c r="C183" s="64" t="s">
        <v>580</v>
      </c>
      <c r="D183" s="92">
        <v>5845907.1699999999</v>
      </c>
      <c r="E183" s="89">
        <v>3427180.11</v>
      </c>
      <c r="F183" s="70">
        <f t="shared" si="2"/>
        <v>2418727.06</v>
      </c>
      <c r="G183" s="12"/>
    </row>
    <row r="184" spans="1:7" ht="51.75" x14ac:dyDescent="0.25">
      <c r="A184" s="37" t="s">
        <v>469</v>
      </c>
      <c r="B184" s="63" t="s">
        <v>338</v>
      </c>
      <c r="C184" s="64" t="s">
        <v>581</v>
      </c>
      <c r="D184" s="92">
        <v>1269048.04</v>
      </c>
      <c r="E184" s="89">
        <v>1149048.04</v>
      </c>
      <c r="F184" s="70">
        <f t="shared" si="2"/>
        <v>120000</v>
      </c>
      <c r="G184" s="12"/>
    </row>
    <row r="185" spans="1:7" ht="39" x14ac:dyDescent="0.25">
      <c r="A185" s="37" t="s">
        <v>371</v>
      </c>
      <c r="B185" s="63" t="s">
        <v>338</v>
      </c>
      <c r="C185" s="64" t="s">
        <v>582</v>
      </c>
      <c r="D185" s="92">
        <v>2457008.6800000002</v>
      </c>
      <c r="E185" s="89">
        <v>1244861.3999999999</v>
      </c>
      <c r="F185" s="70">
        <f t="shared" si="2"/>
        <v>1212147.2800000003</v>
      </c>
      <c r="G185" s="12"/>
    </row>
    <row r="186" spans="1:7" ht="39" x14ac:dyDescent="0.25">
      <c r="A186" s="37" t="s">
        <v>417</v>
      </c>
      <c r="B186" s="63" t="s">
        <v>338</v>
      </c>
      <c r="C186" s="64" t="s">
        <v>583</v>
      </c>
      <c r="D186" s="92">
        <v>2119850.4500000002</v>
      </c>
      <c r="E186" s="89">
        <v>1033270.67</v>
      </c>
      <c r="F186" s="70">
        <f t="shared" si="2"/>
        <v>1086579.7800000003</v>
      </c>
      <c r="G186" s="12"/>
    </row>
    <row r="187" spans="1:7" ht="51.75" x14ac:dyDescent="0.25">
      <c r="A187" s="37" t="s">
        <v>516</v>
      </c>
      <c r="B187" s="63" t="s">
        <v>338</v>
      </c>
      <c r="C187" s="64" t="s">
        <v>584</v>
      </c>
      <c r="D187" s="92">
        <v>19691766.280000001</v>
      </c>
      <c r="E187" s="89">
        <v>12881996.710000001</v>
      </c>
      <c r="F187" s="70">
        <f t="shared" si="2"/>
        <v>6809769.5700000003</v>
      </c>
      <c r="G187" s="12"/>
    </row>
    <row r="188" spans="1:7" ht="39" x14ac:dyDescent="0.25">
      <c r="A188" s="37" t="s">
        <v>518</v>
      </c>
      <c r="B188" s="63" t="s">
        <v>338</v>
      </c>
      <c r="C188" s="64" t="s">
        <v>585</v>
      </c>
      <c r="D188" s="92">
        <v>19691766.280000001</v>
      </c>
      <c r="E188" s="89">
        <v>12881996.710000001</v>
      </c>
      <c r="F188" s="70">
        <f t="shared" si="2"/>
        <v>6809769.5700000003</v>
      </c>
      <c r="G188" s="12"/>
    </row>
    <row r="189" spans="1:7" ht="64.5" x14ac:dyDescent="0.25">
      <c r="A189" s="37" t="s">
        <v>520</v>
      </c>
      <c r="B189" s="63" t="s">
        <v>338</v>
      </c>
      <c r="C189" s="64" t="s">
        <v>586</v>
      </c>
      <c r="D189" s="92">
        <v>17188170</v>
      </c>
      <c r="E189" s="89">
        <v>11063268.789999999</v>
      </c>
      <c r="F189" s="70">
        <f t="shared" si="2"/>
        <v>6124901.2100000009</v>
      </c>
      <c r="G189" s="12"/>
    </row>
    <row r="190" spans="1:7" ht="39" x14ac:dyDescent="0.25">
      <c r="A190" s="37" t="s">
        <v>522</v>
      </c>
      <c r="B190" s="63" t="s">
        <v>338</v>
      </c>
      <c r="C190" s="64" t="s">
        <v>587</v>
      </c>
      <c r="D190" s="92">
        <v>2503596.2799999998</v>
      </c>
      <c r="E190" s="89">
        <v>1818727.92</v>
      </c>
      <c r="F190" s="70">
        <f t="shared" si="2"/>
        <v>684868.35999999987</v>
      </c>
      <c r="G190" s="12"/>
    </row>
    <row r="191" spans="1:7" ht="39" x14ac:dyDescent="0.25">
      <c r="A191" s="37" t="s">
        <v>383</v>
      </c>
      <c r="B191" s="63" t="s">
        <v>338</v>
      </c>
      <c r="C191" s="64" t="s">
        <v>588</v>
      </c>
      <c r="D191" s="92">
        <v>17520</v>
      </c>
      <c r="E191" s="89">
        <v>8187.87</v>
      </c>
      <c r="F191" s="70">
        <f t="shared" si="2"/>
        <v>9332.130000000001</v>
      </c>
      <c r="G191" s="12"/>
    </row>
    <row r="192" spans="1:7" ht="39" x14ac:dyDescent="0.25">
      <c r="A192" s="37" t="s">
        <v>385</v>
      </c>
      <c r="B192" s="63" t="s">
        <v>338</v>
      </c>
      <c r="C192" s="64" t="s">
        <v>589</v>
      </c>
      <c r="D192" s="92">
        <v>17520</v>
      </c>
      <c r="E192" s="89">
        <v>8187.87</v>
      </c>
      <c r="F192" s="70">
        <f t="shared" si="2"/>
        <v>9332.130000000001</v>
      </c>
      <c r="G192" s="12"/>
    </row>
    <row r="193" spans="1:7" ht="39" x14ac:dyDescent="0.25">
      <c r="A193" s="37" t="s">
        <v>387</v>
      </c>
      <c r="B193" s="63" t="s">
        <v>338</v>
      </c>
      <c r="C193" s="64" t="s">
        <v>590</v>
      </c>
      <c r="D193" s="92">
        <v>17520</v>
      </c>
      <c r="E193" s="89">
        <v>8187.87</v>
      </c>
      <c r="F193" s="70">
        <f t="shared" si="2"/>
        <v>9332.130000000001</v>
      </c>
      <c r="G193" s="12"/>
    </row>
    <row r="194" spans="1:7" ht="39" x14ac:dyDescent="0.25">
      <c r="A194" s="37" t="s">
        <v>591</v>
      </c>
      <c r="B194" s="63" t="s">
        <v>338</v>
      </c>
      <c r="C194" s="64" t="s">
        <v>592</v>
      </c>
      <c r="D194" s="92">
        <v>20200408.34</v>
      </c>
      <c r="E194" s="89">
        <v>12101965.33</v>
      </c>
      <c r="F194" s="70">
        <f t="shared" si="2"/>
        <v>8098443.0099999998</v>
      </c>
      <c r="G194" s="12"/>
    </row>
    <row r="195" spans="1:7" ht="77.25" x14ac:dyDescent="0.25">
      <c r="A195" s="37" t="s">
        <v>343</v>
      </c>
      <c r="B195" s="63" t="s">
        <v>338</v>
      </c>
      <c r="C195" s="64" t="s">
        <v>593</v>
      </c>
      <c r="D195" s="92">
        <v>11815992</v>
      </c>
      <c r="E195" s="89">
        <v>8097695.8399999999</v>
      </c>
      <c r="F195" s="70">
        <f t="shared" si="2"/>
        <v>3718296.16</v>
      </c>
      <c r="G195" s="12"/>
    </row>
    <row r="196" spans="1:7" ht="39" x14ac:dyDescent="0.25">
      <c r="A196" s="37" t="s">
        <v>402</v>
      </c>
      <c r="B196" s="63" t="s">
        <v>338</v>
      </c>
      <c r="C196" s="64" t="s">
        <v>594</v>
      </c>
      <c r="D196" s="92">
        <v>9819322</v>
      </c>
      <c r="E196" s="89">
        <v>6649152.8499999996</v>
      </c>
      <c r="F196" s="70">
        <f t="shared" si="2"/>
        <v>3170169.1500000004</v>
      </c>
      <c r="G196" s="12"/>
    </row>
    <row r="197" spans="1:7" ht="39" x14ac:dyDescent="0.25">
      <c r="A197" s="37" t="s">
        <v>404</v>
      </c>
      <c r="B197" s="63" t="s">
        <v>338</v>
      </c>
      <c r="C197" s="64" t="s">
        <v>595</v>
      </c>
      <c r="D197" s="92">
        <v>7541759.4500000002</v>
      </c>
      <c r="E197" s="89">
        <v>5111166.1399999997</v>
      </c>
      <c r="F197" s="70">
        <f t="shared" si="2"/>
        <v>2430593.3100000005</v>
      </c>
      <c r="G197" s="12"/>
    </row>
    <row r="198" spans="1:7" ht="51.75" x14ac:dyDescent="0.25">
      <c r="A198" s="37" t="s">
        <v>408</v>
      </c>
      <c r="B198" s="63" t="s">
        <v>338</v>
      </c>
      <c r="C198" s="64" t="s">
        <v>596</v>
      </c>
      <c r="D198" s="92">
        <v>2277562.5499999998</v>
      </c>
      <c r="E198" s="89">
        <v>1537986.71</v>
      </c>
      <c r="F198" s="70">
        <f t="shared" si="2"/>
        <v>739575.83999999985</v>
      </c>
      <c r="G198" s="12"/>
    </row>
    <row r="199" spans="1:7" ht="51.75" x14ac:dyDescent="0.25">
      <c r="A199" s="37" t="s">
        <v>345</v>
      </c>
      <c r="B199" s="63" t="s">
        <v>338</v>
      </c>
      <c r="C199" s="64" t="s">
        <v>597</v>
      </c>
      <c r="D199" s="92">
        <v>1996670</v>
      </c>
      <c r="E199" s="89">
        <v>1448542.99</v>
      </c>
      <c r="F199" s="70">
        <f t="shared" ref="F199:F262" si="3">D199-E199</f>
        <v>548127.01</v>
      </c>
      <c r="G199" s="12"/>
    </row>
    <row r="200" spans="1:7" ht="39" x14ac:dyDescent="0.25">
      <c r="A200" s="37" t="s">
        <v>347</v>
      </c>
      <c r="B200" s="63" t="s">
        <v>338</v>
      </c>
      <c r="C200" s="64" t="s">
        <v>598</v>
      </c>
      <c r="D200" s="92">
        <v>1526911</v>
      </c>
      <c r="E200" s="89">
        <v>1107802.6200000001</v>
      </c>
      <c r="F200" s="70">
        <f t="shared" si="3"/>
        <v>419108.37999999989</v>
      </c>
      <c r="G200" s="12"/>
    </row>
    <row r="201" spans="1:7" ht="51.75" x14ac:dyDescent="0.25">
      <c r="A201" s="37" t="s">
        <v>362</v>
      </c>
      <c r="B201" s="63" t="s">
        <v>338</v>
      </c>
      <c r="C201" s="64" t="s">
        <v>599</v>
      </c>
      <c r="D201" s="92">
        <v>8600</v>
      </c>
      <c r="E201" s="89">
        <v>8600</v>
      </c>
      <c r="F201" s="70">
        <f t="shared" si="3"/>
        <v>0</v>
      </c>
      <c r="G201" s="12"/>
    </row>
    <row r="202" spans="1:7" ht="64.5" x14ac:dyDescent="0.25">
      <c r="A202" s="37" t="s">
        <v>349</v>
      </c>
      <c r="B202" s="63" t="s">
        <v>338</v>
      </c>
      <c r="C202" s="64" t="s">
        <v>600</v>
      </c>
      <c r="D202" s="92">
        <v>461159</v>
      </c>
      <c r="E202" s="89">
        <v>332140.37</v>
      </c>
      <c r="F202" s="70">
        <f t="shared" si="3"/>
        <v>129018.63</v>
      </c>
      <c r="G202" s="12"/>
    </row>
    <row r="203" spans="1:7" ht="51.75" x14ac:dyDescent="0.25">
      <c r="A203" s="37" t="s">
        <v>367</v>
      </c>
      <c r="B203" s="63" t="s">
        <v>338</v>
      </c>
      <c r="C203" s="64" t="s">
        <v>601</v>
      </c>
      <c r="D203" s="92">
        <v>4816976.34</v>
      </c>
      <c r="E203" s="89">
        <v>1040236.8</v>
      </c>
      <c r="F203" s="70">
        <f t="shared" si="3"/>
        <v>3776739.54</v>
      </c>
      <c r="G203" s="12"/>
    </row>
    <row r="204" spans="1:7" ht="51.75" x14ac:dyDescent="0.25">
      <c r="A204" s="37" t="s">
        <v>369</v>
      </c>
      <c r="B204" s="63" t="s">
        <v>338</v>
      </c>
      <c r="C204" s="64" t="s">
        <v>602</v>
      </c>
      <c r="D204" s="92">
        <v>4816976.34</v>
      </c>
      <c r="E204" s="89">
        <v>1040236.8</v>
      </c>
      <c r="F204" s="70">
        <f t="shared" si="3"/>
        <v>3776739.54</v>
      </c>
      <c r="G204" s="12"/>
    </row>
    <row r="205" spans="1:7" ht="51.75" x14ac:dyDescent="0.25">
      <c r="A205" s="37" t="s">
        <v>469</v>
      </c>
      <c r="B205" s="63" t="s">
        <v>338</v>
      </c>
      <c r="C205" s="64" t="s">
        <v>603</v>
      </c>
      <c r="D205" s="92">
        <v>3285765.08</v>
      </c>
      <c r="E205" s="89">
        <v>0</v>
      </c>
      <c r="F205" s="70">
        <f t="shared" si="3"/>
        <v>3285765.08</v>
      </c>
      <c r="G205" s="12"/>
    </row>
    <row r="206" spans="1:7" ht="39" x14ac:dyDescent="0.25">
      <c r="A206" s="37" t="s">
        <v>371</v>
      </c>
      <c r="B206" s="63" t="s">
        <v>338</v>
      </c>
      <c r="C206" s="64" t="s">
        <v>604</v>
      </c>
      <c r="D206" s="92">
        <v>1531211.26</v>
      </c>
      <c r="E206" s="89">
        <v>1040236.8</v>
      </c>
      <c r="F206" s="70">
        <f t="shared" si="3"/>
        <v>490974.45999999996</v>
      </c>
      <c r="G206" s="12"/>
    </row>
    <row r="207" spans="1:7" ht="51.75" x14ac:dyDescent="0.25">
      <c r="A207" s="37" t="s">
        <v>423</v>
      </c>
      <c r="B207" s="63" t="s">
        <v>338</v>
      </c>
      <c r="C207" s="64" t="s">
        <v>605</v>
      </c>
      <c r="D207" s="92">
        <v>2202190</v>
      </c>
      <c r="E207" s="89">
        <v>2202189.58</v>
      </c>
      <c r="F207" s="70">
        <f t="shared" si="3"/>
        <v>0.41999999992549419</v>
      </c>
      <c r="G207" s="12"/>
    </row>
    <row r="208" spans="1:7" ht="39" x14ac:dyDescent="0.25">
      <c r="A208" s="37" t="s">
        <v>425</v>
      </c>
      <c r="B208" s="63" t="s">
        <v>338</v>
      </c>
      <c r="C208" s="64" t="s">
        <v>606</v>
      </c>
      <c r="D208" s="92">
        <v>2202190</v>
      </c>
      <c r="E208" s="89">
        <v>2202189.58</v>
      </c>
      <c r="F208" s="70">
        <f t="shared" si="3"/>
        <v>0.41999999992549419</v>
      </c>
      <c r="G208" s="12"/>
    </row>
    <row r="209" spans="1:7" ht="51.75" x14ac:dyDescent="0.25">
      <c r="A209" s="37" t="s">
        <v>474</v>
      </c>
      <c r="B209" s="63" t="s">
        <v>338</v>
      </c>
      <c r="C209" s="64" t="s">
        <v>607</v>
      </c>
      <c r="D209" s="92">
        <v>2202190</v>
      </c>
      <c r="E209" s="89">
        <v>2202189.58</v>
      </c>
      <c r="F209" s="70">
        <f t="shared" si="3"/>
        <v>0.41999999992549419</v>
      </c>
      <c r="G209" s="12"/>
    </row>
    <row r="210" spans="1:7" ht="51.75" x14ac:dyDescent="0.25">
      <c r="A210" s="37" t="s">
        <v>516</v>
      </c>
      <c r="B210" s="63" t="s">
        <v>338</v>
      </c>
      <c r="C210" s="64" t="s">
        <v>608</v>
      </c>
      <c r="D210" s="92">
        <v>1358000</v>
      </c>
      <c r="E210" s="89">
        <v>758227.11</v>
      </c>
      <c r="F210" s="70">
        <f t="shared" si="3"/>
        <v>599772.89</v>
      </c>
      <c r="G210" s="12"/>
    </row>
    <row r="211" spans="1:7" ht="39" x14ac:dyDescent="0.25">
      <c r="A211" s="37" t="s">
        <v>518</v>
      </c>
      <c r="B211" s="63" t="s">
        <v>338</v>
      </c>
      <c r="C211" s="64" t="s">
        <v>609</v>
      </c>
      <c r="D211" s="92">
        <v>50000</v>
      </c>
      <c r="E211" s="89">
        <v>0</v>
      </c>
      <c r="F211" s="70">
        <f t="shared" si="3"/>
        <v>50000</v>
      </c>
      <c r="G211" s="12"/>
    </row>
    <row r="212" spans="1:7" ht="39" x14ac:dyDescent="0.25">
      <c r="A212" s="37" t="s">
        <v>522</v>
      </c>
      <c r="B212" s="63" t="s">
        <v>338</v>
      </c>
      <c r="C212" s="64" t="s">
        <v>610</v>
      </c>
      <c r="D212" s="92">
        <v>50000</v>
      </c>
      <c r="E212" s="89">
        <v>0</v>
      </c>
      <c r="F212" s="70">
        <f t="shared" si="3"/>
        <v>50000</v>
      </c>
      <c r="G212" s="12"/>
    </row>
    <row r="213" spans="1:7" ht="39" x14ac:dyDescent="0.25">
      <c r="A213" s="37" t="s">
        <v>611</v>
      </c>
      <c r="B213" s="63" t="s">
        <v>338</v>
      </c>
      <c r="C213" s="64" t="s">
        <v>612</v>
      </c>
      <c r="D213" s="92">
        <v>1308000</v>
      </c>
      <c r="E213" s="89">
        <v>758227.11</v>
      </c>
      <c r="F213" s="70">
        <f t="shared" si="3"/>
        <v>549772.89</v>
      </c>
      <c r="G213" s="12"/>
    </row>
    <row r="214" spans="1:7" ht="39" x14ac:dyDescent="0.25">
      <c r="A214" s="37" t="s">
        <v>613</v>
      </c>
      <c r="B214" s="63" t="s">
        <v>338</v>
      </c>
      <c r="C214" s="64" t="s">
        <v>614</v>
      </c>
      <c r="D214" s="92">
        <v>1308000</v>
      </c>
      <c r="E214" s="89">
        <v>758227.11</v>
      </c>
      <c r="F214" s="70">
        <f t="shared" si="3"/>
        <v>549772.89</v>
      </c>
      <c r="G214" s="12"/>
    </row>
    <row r="215" spans="1:7" ht="39" x14ac:dyDescent="0.25">
      <c r="A215" s="37" t="s">
        <v>383</v>
      </c>
      <c r="B215" s="63" t="s">
        <v>338</v>
      </c>
      <c r="C215" s="64" t="s">
        <v>615</v>
      </c>
      <c r="D215" s="92">
        <v>7250</v>
      </c>
      <c r="E215" s="89">
        <v>3616</v>
      </c>
      <c r="F215" s="70">
        <f t="shared" si="3"/>
        <v>3634</v>
      </c>
      <c r="G215" s="12"/>
    </row>
    <row r="216" spans="1:7" ht="39" x14ac:dyDescent="0.25">
      <c r="A216" s="37" t="s">
        <v>385</v>
      </c>
      <c r="B216" s="63" t="s">
        <v>338</v>
      </c>
      <c r="C216" s="64" t="s">
        <v>616</v>
      </c>
      <c r="D216" s="92">
        <v>7250</v>
      </c>
      <c r="E216" s="89">
        <v>3616</v>
      </c>
      <c r="F216" s="70">
        <f t="shared" si="3"/>
        <v>3634</v>
      </c>
      <c r="G216" s="12"/>
    </row>
    <row r="217" spans="1:7" ht="39" x14ac:dyDescent="0.25">
      <c r="A217" s="37" t="s">
        <v>435</v>
      </c>
      <c r="B217" s="63" t="s">
        <v>338</v>
      </c>
      <c r="C217" s="64" t="s">
        <v>617</v>
      </c>
      <c r="D217" s="92">
        <v>6321</v>
      </c>
      <c r="E217" s="89">
        <v>3160</v>
      </c>
      <c r="F217" s="70">
        <f t="shared" si="3"/>
        <v>3161</v>
      </c>
      <c r="G217" s="12"/>
    </row>
    <row r="218" spans="1:7" ht="39" x14ac:dyDescent="0.25">
      <c r="A218" s="37" t="s">
        <v>387</v>
      </c>
      <c r="B218" s="63" t="s">
        <v>338</v>
      </c>
      <c r="C218" s="64" t="s">
        <v>618</v>
      </c>
      <c r="D218" s="92">
        <v>929</v>
      </c>
      <c r="E218" s="89">
        <v>456</v>
      </c>
      <c r="F218" s="70">
        <f t="shared" si="3"/>
        <v>473</v>
      </c>
      <c r="G218" s="12"/>
    </row>
    <row r="219" spans="1:7" ht="39" x14ac:dyDescent="0.25">
      <c r="A219" s="37" t="s">
        <v>619</v>
      </c>
      <c r="B219" s="63" t="s">
        <v>338</v>
      </c>
      <c r="C219" s="64" t="s">
        <v>620</v>
      </c>
      <c r="D219" s="92">
        <v>43609332.219999999</v>
      </c>
      <c r="E219" s="89">
        <v>32598584.09</v>
      </c>
      <c r="F219" s="70">
        <f t="shared" si="3"/>
        <v>11010748.129999999</v>
      </c>
      <c r="G219" s="12"/>
    </row>
    <row r="220" spans="1:7" ht="39" x14ac:dyDescent="0.25">
      <c r="A220" s="37" t="s">
        <v>621</v>
      </c>
      <c r="B220" s="63" t="s">
        <v>338</v>
      </c>
      <c r="C220" s="64" t="s">
        <v>622</v>
      </c>
      <c r="D220" s="92">
        <v>2385600</v>
      </c>
      <c r="E220" s="89">
        <v>1696782.87</v>
      </c>
      <c r="F220" s="70">
        <f t="shared" si="3"/>
        <v>688817.12999999989</v>
      </c>
      <c r="G220" s="12"/>
    </row>
    <row r="221" spans="1:7" ht="39" x14ac:dyDescent="0.25">
      <c r="A221" s="37" t="s">
        <v>419</v>
      </c>
      <c r="B221" s="63" t="s">
        <v>338</v>
      </c>
      <c r="C221" s="64" t="s">
        <v>623</v>
      </c>
      <c r="D221" s="92">
        <v>2385600</v>
      </c>
      <c r="E221" s="89">
        <v>1696782.87</v>
      </c>
      <c r="F221" s="70">
        <f t="shared" si="3"/>
        <v>688817.12999999989</v>
      </c>
      <c r="G221" s="12"/>
    </row>
    <row r="222" spans="1:7" ht="39" x14ac:dyDescent="0.25">
      <c r="A222" s="37" t="s">
        <v>624</v>
      </c>
      <c r="B222" s="63" t="s">
        <v>338</v>
      </c>
      <c r="C222" s="64" t="s">
        <v>625</v>
      </c>
      <c r="D222" s="92">
        <v>2385600</v>
      </c>
      <c r="E222" s="89">
        <v>1696782.87</v>
      </c>
      <c r="F222" s="70">
        <f t="shared" si="3"/>
        <v>688817.12999999989</v>
      </c>
      <c r="G222" s="12"/>
    </row>
    <row r="223" spans="1:7" ht="39" x14ac:dyDescent="0.25">
      <c r="A223" s="37" t="s">
        <v>626</v>
      </c>
      <c r="B223" s="63" t="s">
        <v>338</v>
      </c>
      <c r="C223" s="64" t="s">
        <v>627</v>
      </c>
      <c r="D223" s="92">
        <v>2385600</v>
      </c>
      <c r="E223" s="89">
        <v>1696782.87</v>
      </c>
      <c r="F223" s="70">
        <f t="shared" si="3"/>
        <v>688817.12999999989</v>
      </c>
      <c r="G223" s="12"/>
    </row>
    <row r="224" spans="1:7" ht="39" x14ac:dyDescent="0.25">
      <c r="A224" s="37" t="s">
        <v>628</v>
      </c>
      <c r="B224" s="63" t="s">
        <v>338</v>
      </c>
      <c r="C224" s="64" t="s">
        <v>629</v>
      </c>
      <c r="D224" s="92">
        <v>2180000</v>
      </c>
      <c r="E224" s="89">
        <v>313870.96000000002</v>
      </c>
      <c r="F224" s="70">
        <f t="shared" si="3"/>
        <v>1866129.04</v>
      </c>
      <c r="G224" s="12"/>
    </row>
    <row r="225" spans="1:7" ht="39" x14ac:dyDescent="0.25">
      <c r="A225" s="37" t="s">
        <v>419</v>
      </c>
      <c r="B225" s="63" t="s">
        <v>338</v>
      </c>
      <c r="C225" s="64" t="s">
        <v>630</v>
      </c>
      <c r="D225" s="92">
        <v>2180000</v>
      </c>
      <c r="E225" s="89">
        <v>313870.96000000002</v>
      </c>
      <c r="F225" s="70">
        <f t="shared" si="3"/>
        <v>1866129.04</v>
      </c>
      <c r="G225" s="12"/>
    </row>
    <row r="226" spans="1:7" ht="51.75" x14ac:dyDescent="0.25">
      <c r="A226" s="37" t="s">
        <v>547</v>
      </c>
      <c r="B226" s="63" t="s">
        <v>338</v>
      </c>
      <c r="C226" s="64" t="s">
        <v>631</v>
      </c>
      <c r="D226" s="92">
        <v>2180000</v>
      </c>
      <c r="E226" s="89">
        <v>313870.96000000002</v>
      </c>
      <c r="F226" s="70">
        <f t="shared" si="3"/>
        <v>1866129.04</v>
      </c>
      <c r="G226" s="12"/>
    </row>
    <row r="227" spans="1:7" ht="51.75" x14ac:dyDescent="0.25">
      <c r="A227" s="37" t="s">
        <v>549</v>
      </c>
      <c r="B227" s="63" t="s">
        <v>338</v>
      </c>
      <c r="C227" s="64" t="s">
        <v>632</v>
      </c>
      <c r="D227" s="92">
        <v>2180000</v>
      </c>
      <c r="E227" s="89">
        <v>313870.96000000002</v>
      </c>
      <c r="F227" s="70">
        <f t="shared" si="3"/>
        <v>1866129.04</v>
      </c>
      <c r="G227" s="12"/>
    </row>
    <row r="228" spans="1:7" ht="39" x14ac:dyDescent="0.25">
      <c r="A228" s="37" t="s">
        <v>633</v>
      </c>
      <c r="B228" s="63" t="s">
        <v>338</v>
      </c>
      <c r="C228" s="64" t="s">
        <v>634</v>
      </c>
      <c r="D228" s="92">
        <v>38742680.649999999</v>
      </c>
      <c r="E228" s="89">
        <v>30533930.260000002</v>
      </c>
      <c r="F228" s="70">
        <f t="shared" si="3"/>
        <v>8208750.3899999969</v>
      </c>
      <c r="G228" s="12"/>
    </row>
    <row r="229" spans="1:7" ht="51.75" x14ac:dyDescent="0.25">
      <c r="A229" s="37" t="s">
        <v>367</v>
      </c>
      <c r="B229" s="63" t="s">
        <v>338</v>
      </c>
      <c r="C229" s="64" t="s">
        <v>635</v>
      </c>
      <c r="D229" s="92">
        <v>1054557.6000000001</v>
      </c>
      <c r="E229" s="89">
        <v>300227.68</v>
      </c>
      <c r="F229" s="70">
        <f t="shared" si="3"/>
        <v>754329.92000000016</v>
      </c>
      <c r="G229" s="12"/>
    </row>
    <row r="230" spans="1:7" ht="51.75" x14ac:dyDescent="0.25">
      <c r="A230" s="37" t="s">
        <v>369</v>
      </c>
      <c r="B230" s="63" t="s">
        <v>338</v>
      </c>
      <c r="C230" s="64" t="s">
        <v>636</v>
      </c>
      <c r="D230" s="92">
        <v>1054557.6000000001</v>
      </c>
      <c r="E230" s="89">
        <v>300227.68</v>
      </c>
      <c r="F230" s="70">
        <f t="shared" si="3"/>
        <v>754329.92000000016</v>
      </c>
      <c r="G230" s="12"/>
    </row>
    <row r="231" spans="1:7" ht="39" x14ac:dyDescent="0.25">
      <c r="A231" s="37" t="s">
        <v>371</v>
      </c>
      <c r="B231" s="63" t="s">
        <v>338</v>
      </c>
      <c r="C231" s="64" t="s">
        <v>637</v>
      </c>
      <c r="D231" s="92">
        <v>1054557.6000000001</v>
      </c>
      <c r="E231" s="89">
        <v>300227.68</v>
      </c>
      <c r="F231" s="70">
        <f t="shared" si="3"/>
        <v>754329.92000000016</v>
      </c>
      <c r="G231" s="12"/>
    </row>
    <row r="232" spans="1:7" ht="39" x14ac:dyDescent="0.25">
      <c r="A232" s="37" t="s">
        <v>419</v>
      </c>
      <c r="B232" s="63" t="s">
        <v>338</v>
      </c>
      <c r="C232" s="64" t="s">
        <v>638</v>
      </c>
      <c r="D232" s="92">
        <v>21944183.050000001</v>
      </c>
      <c r="E232" s="89">
        <v>15982087.98</v>
      </c>
      <c r="F232" s="70">
        <f t="shared" si="3"/>
        <v>5962095.0700000003</v>
      </c>
      <c r="G232" s="12"/>
    </row>
    <row r="233" spans="1:7" ht="39" x14ac:dyDescent="0.25">
      <c r="A233" s="37" t="s">
        <v>624</v>
      </c>
      <c r="B233" s="63" t="s">
        <v>338</v>
      </c>
      <c r="C233" s="64" t="s">
        <v>639</v>
      </c>
      <c r="D233" s="92">
        <v>4185031.25</v>
      </c>
      <c r="E233" s="89">
        <v>2244812.08</v>
      </c>
      <c r="F233" s="70">
        <f t="shared" si="3"/>
        <v>1940219.17</v>
      </c>
      <c r="G233" s="12"/>
    </row>
    <row r="234" spans="1:7" ht="51.75" x14ac:dyDescent="0.25">
      <c r="A234" s="37" t="s">
        <v>640</v>
      </c>
      <c r="B234" s="63" t="s">
        <v>338</v>
      </c>
      <c r="C234" s="64" t="s">
        <v>641</v>
      </c>
      <c r="D234" s="92">
        <v>4185031.25</v>
      </c>
      <c r="E234" s="89">
        <v>2244812.08</v>
      </c>
      <c r="F234" s="70">
        <f t="shared" si="3"/>
        <v>1940219.17</v>
      </c>
      <c r="G234" s="12"/>
    </row>
    <row r="235" spans="1:7" ht="51.75" x14ac:dyDescent="0.25">
      <c r="A235" s="37" t="s">
        <v>547</v>
      </c>
      <c r="B235" s="63" t="s">
        <v>338</v>
      </c>
      <c r="C235" s="64" t="s">
        <v>642</v>
      </c>
      <c r="D235" s="92">
        <v>17759151.800000001</v>
      </c>
      <c r="E235" s="89">
        <v>13737275.9</v>
      </c>
      <c r="F235" s="70">
        <f t="shared" si="3"/>
        <v>4021875.9000000004</v>
      </c>
      <c r="G235" s="12"/>
    </row>
    <row r="236" spans="1:7" ht="51.75" x14ac:dyDescent="0.25">
      <c r="A236" s="37" t="s">
        <v>549</v>
      </c>
      <c r="B236" s="63" t="s">
        <v>338</v>
      </c>
      <c r="C236" s="64" t="s">
        <v>643</v>
      </c>
      <c r="D236" s="92">
        <v>13259151.800000001</v>
      </c>
      <c r="E236" s="89">
        <v>11012819.880000001</v>
      </c>
      <c r="F236" s="70">
        <f t="shared" si="3"/>
        <v>2246331.92</v>
      </c>
      <c r="G236" s="12"/>
    </row>
    <row r="237" spans="1:7" ht="51.75" x14ac:dyDescent="0.25">
      <c r="A237" s="37" t="s">
        <v>644</v>
      </c>
      <c r="B237" s="63" t="s">
        <v>338</v>
      </c>
      <c r="C237" s="64" t="s">
        <v>645</v>
      </c>
      <c r="D237" s="92">
        <v>4500000</v>
      </c>
      <c r="E237" s="89">
        <v>2724456.02</v>
      </c>
      <c r="F237" s="70">
        <f t="shared" si="3"/>
        <v>1775543.98</v>
      </c>
      <c r="G237" s="12"/>
    </row>
    <row r="238" spans="1:7" ht="51.75" x14ac:dyDescent="0.25">
      <c r="A238" s="37" t="s">
        <v>423</v>
      </c>
      <c r="B238" s="63" t="s">
        <v>338</v>
      </c>
      <c r="C238" s="64" t="s">
        <v>646</v>
      </c>
      <c r="D238" s="92">
        <v>15743940</v>
      </c>
      <c r="E238" s="89">
        <v>14251614.6</v>
      </c>
      <c r="F238" s="70">
        <f t="shared" si="3"/>
        <v>1492325.4000000004</v>
      </c>
      <c r="G238" s="12"/>
    </row>
    <row r="239" spans="1:7" ht="39" x14ac:dyDescent="0.25">
      <c r="A239" s="37" t="s">
        <v>425</v>
      </c>
      <c r="B239" s="63" t="s">
        <v>338</v>
      </c>
      <c r="C239" s="64" t="s">
        <v>647</v>
      </c>
      <c r="D239" s="92">
        <v>15743940</v>
      </c>
      <c r="E239" s="89">
        <v>14251614.6</v>
      </c>
      <c r="F239" s="70">
        <f t="shared" si="3"/>
        <v>1492325.4000000004</v>
      </c>
      <c r="G239" s="12"/>
    </row>
    <row r="240" spans="1:7" ht="51.75" x14ac:dyDescent="0.25">
      <c r="A240" s="37" t="s">
        <v>427</v>
      </c>
      <c r="B240" s="63" t="s">
        <v>338</v>
      </c>
      <c r="C240" s="64" t="s">
        <v>648</v>
      </c>
      <c r="D240" s="92">
        <v>15743940</v>
      </c>
      <c r="E240" s="89">
        <v>14251614.6</v>
      </c>
      <c r="F240" s="70">
        <f t="shared" si="3"/>
        <v>1492325.4000000004</v>
      </c>
      <c r="G240" s="12"/>
    </row>
    <row r="241" spans="1:7" ht="39" x14ac:dyDescent="0.25">
      <c r="A241" s="37" t="s">
        <v>649</v>
      </c>
      <c r="B241" s="63" t="s">
        <v>338</v>
      </c>
      <c r="C241" s="64" t="s">
        <v>650</v>
      </c>
      <c r="D241" s="92">
        <v>301051.57</v>
      </c>
      <c r="E241" s="89">
        <v>54000</v>
      </c>
      <c r="F241" s="70">
        <f t="shared" si="3"/>
        <v>247051.57</v>
      </c>
      <c r="G241" s="12"/>
    </row>
    <row r="242" spans="1:7" ht="51.75" x14ac:dyDescent="0.25">
      <c r="A242" s="37" t="s">
        <v>367</v>
      </c>
      <c r="B242" s="63" t="s">
        <v>338</v>
      </c>
      <c r="C242" s="64" t="s">
        <v>651</v>
      </c>
      <c r="D242" s="92">
        <v>192251.57</v>
      </c>
      <c r="E242" s="89">
        <v>0</v>
      </c>
      <c r="F242" s="70">
        <f t="shared" si="3"/>
        <v>192251.57</v>
      </c>
      <c r="G242" s="12"/>
    </row>
    <row r="243" spans="1:7" ht="51.75" x14ac:dyDescent="0.25">
      <c r="A243" s="37" t="s">
        <v>369</v>
      </c>
      <c r="B243" s="63" t="s">
        <v>338</v>
      </c>
      <c r="C243" s="64" t="s">
        <v>652</v>
      </c>
      <c r="D243" s="92">
        <v>192251.57</v>
      </c>
      <c r="E243" s="89">
        <v>0</v>
      </c>
      <c r="F243" s="70">
        <f t="shared" si="3"/>
        <v>192251.57</v>
      </c>
      <c r="G243" s="12"/>
    </row>
    <row r="244" spans="1:7" ht="39" x14ac:dyDescent="0.25">
      <c r="A244" s="37" t="s">
        <v>371</v>
      </c>
      <c r="B244" s="63" t="s">
        <v>338</v>
      </c>
      <c r="C244" s="64" t="s">
        <v>653</v>
      </c>
      <c r="D244" s="92">
        <v>192251.57</v>
      </c>
      <c r="E244" s="89">
        <v>0</v>
      </c>
      <c r="F244" s="70">
        <f t="shared" si="3"/>
        <v>192251.57</v>
      </c>
      <c r="G244" s="12"/>
    </row>
    <row r="245" spans="1:7" ht="51.75" x14ac:dyDescent="0.25">
      <c r="A245" s="37" t="s">
        <v>516</v>
      </c>
      <c r="B245" s="63" t="s">
        <v>338</v>
      </c>
      <c r="C245" s="64" t="s">
        <v>654</v>
      </c>
      <c r="D245" s="92">
        <v>108800</v>
      </c>
      <c r="E245" s="89">
        <v>54000</v>
      </c>
      <c r="F245" s="70">
        <f t="shared" si="3"/>
        <v>54800</v>
      </c>
      <c r="G245" s="12"/>
    </row>
    <row r="246" spans="1:7" ht="39" x14ac:dyDescent="0.25">
      <c r="A246" s="37" t="s">
        <v>518</v>
      </c>
      <c r="B246" s="63" t="s">
        <v>338</v>
      </c>
      <c r="C246" s="64" t="s">
        <v>655</v>
      </c>
      <c r="D246" s="92">
        <v>108800</v>
      </c>
      <c r="E246" s="89">
        <v>54000</v>
      </c>
      <c r="F246" s="70">
        <f t="shared" si="3"/>
        <v>54800</v>
      </c>
      <c r="G246" s="12"/>
    </row>
    <row r="247" spans="1:7" ht="39" x14ac:dyDescent="0.25">
      <c r="A247" s="37" t="s">
        <v>522</v>
      </c>
      <c r="B247" s="63" t="s">
        <v>338</v>
      </c>
      <c r="C247" s="64" t="s">
        <v>656</v>
      </c>
      <c r="D247" s="92">
        <v>108800</v>
      </c>
      <c r="E247" s="89">
        <v>54000</v>
      </c>
      <c r="F247" s="70">
        <f t="shared" si="3"/>
        <v>54800</v>
      </c>
      <c r="G247" s="12"/>
    </row>
    <row r="248" spans="1:7" ht="39" x14ac:dyDescent="0.25">
      <c r="A248" s="37" t="s">
        <v>657</v>
      </c>
      <c r="B248" s="63" t="s">
        <v>338</v>
      </c>
      <c r="C248" s="64" t="s">
        <v>658</v>
      </c>
      <c r="D248" s="92">
        <v>11595147</v>
      </c>
      <c r="E248" s="89">
        <v>795974.97</v>
      </c>
      <c r="F248" s="70">
        <f t="shared" si="3"/>
        <v>10799172.029999999</v>
      </c>
      <c r="G248" s="12"/>
    </row>
    <row r="249" spans="1:7" ht="39" x14ac:dyDescent="0.25">
      <c r="A249" s="37" t="s">
        <v>659</v>
      </c>
      <c r="B249" s="63" t="s">
        <v>338</v>
      </c>
      <c r="C249" s="64" t="s">
        <v>660</v>
      </c>
      <c r="D249" s="92">
        <v>11595147</v>
      </c>
      <c r="E249" s="89">
        <v>795974.97</v>
      </c>
      <c r="F249" s="70">
        <f t="shared" si="3"/>
        <v>10799172.029999999</v>
      </c>
      <c r="G249" s="12"/>
    </row>
    <row r="250" spans="1:7" ht="77.25" x14ac:dyDescent="0.25">
      <c r="A250" s="37" t="s">
        <v>343</v>
      </c>
      <c r="B250" s="63" t="s">
        <v>338</v>
      </c>
      <c r="C250" s="64" t="s">
        <v>661</v>
      </c>
      <c r="D250" s="92">
        <v>445000</v>
      </c>
      <c r="E250" s="89">
        <v>357400</v>
      </c>
      <c r="F250" s="70">
        <f t="shared" si="3"/>
        <v>87600</v>
      </c>
      <c r="G250" s="12"/>
    </row>
    <row r="251" spans="1:7" ht="51.75" x14ac:dyDescent="0.25">
      <c r="A251" s="37" t="s">
        <v>345</v>
      </c>
      <c r="B251" s="63" t="s">
        <v>338</v>
      </c>
      <c r="C251" s="64" t="s">
        <v>662</v>
      </c>
      <c r="D251" s="92">
        <v>445000</v>
      </c>
      <c r="E251" s="89">
        <v>357400</v>
      </c>
      <c r="F251" s="70">
        <f t="shared" si="3"/>
        <v>87600</v>
      </c>
      <c r="G251" s="12"/>
    </row>
    <row r="252" spans="1:7" ht="64.5" x14ac:dyDescent="0.25">
      <c r="A252" s="37" t="s">
        <v>663</v>
      </c>
      <c r="B252" s="63" t="s">
        <v>338</v>
      </c>
      <c r="C252" s="64" t="s">
        <v>664</v>
      </c>
      <c r="D252" s="92">
        <v>445000</v>
      </c>
      <c r="E252" s="89">
        <v>357400</v>
      </c>
      <c r="F252" s="70">
        <f t="shared" si="3"/>
        <v>87600</v>
      </c>
      <c r="G252" s="12"/>
    </row>
    <row r="253" spans="1:7" ht="51.75" x14ac:dyDescent="0.25">
      <c r="A253" s="37" t="s">
        <v>367</v>
      </c>
      <c r="B253" s="63" t="s">
        <v>338</v>
      </c>
      <c r="C253" s="64" t="s">
        <v>665</v>
      </c>
      <c r="D253" s="92">
        <v>309650</v>
      </c>
      <c r="E253" s="89">
        <v>250788.94</v>
      </c>
      <c r="F253" s="70">
        <f t="shared" si="3"/>
        <v>58861.06</v>
      </c>
      <c r="G253" s="12"/>
    </row>
    <row r="254" spans="1:7" ht="51.75" x14ac:dyDescent="0.25">
      <c r="A254" s="37" t="s">
        <v>369</v>
      </c>
      <c r="B254" s="63" t="s">
        <v>338</v>
      </c>
      <c r="C254" s="64" t="s">
        <v>666</v>
      </c>
      <c r="D254" s="92">
        <v>309650</v>
      </c>
      <c r="E254" s="89">
        <v>250788.94</v>
      </c>
      <c r="F254" s="70">
        <f t="shared" si="3"/>
        <v>58861.06</v>
      </c>
      <c r="G254" s="12"/>
    </row>
    <row r="255" spans="1:7" ht="39" x14ac:dyDescent="0.25">
      <c r="A255" s="37" t="s">
        <v>371</v>
      </c>
      <c r="B255" s="63" t="s">
        <v>338</v>
      </c>
      <c r="C255" s="64" t="s">
        <v>667</v>
      </c>
      <c r="D255" s="92">
        <v>309650</v>
      </c>
      <c r="E255" s="89">
        <v>250788.94</v>
      </c>
      <c r="F255" s="70">
        <f t="shared" si="3"/>
        <v>58861.06</v>
      </c>
      <c r="G255" s="12"/>
    </row>
    <row r="256" spans="1:7" ht="51.75" x14ac:dyDescent="0.25">
      <c r="A256" s="37" t="s">
        <v>423</v>
      </c>
      <c r="B256" s="63" t="s">
        <v>338</v>
      </c>
      <c r="C256" s="64" t="s">
        <v>668</v>
      </c>
      <c r="D256" s="92">
        <v>10600497</v>
      </c>
      <c r="E256" s="89">
        <v>0</v>
      </c>
      <c r="F256" s="70">
        <f t="shared" si="3"/>
        <v>10600497</v>
      </c>
      <c r="G256" s="12"/>
    </row>
    <row r="257" spans="1:7" ht="39" x14ac:dyDescent="0.25">
      <c r="A257" s="37" t="s">
        <v>425</v>
      </c>
      <c r="B257" s="63" t="s">
        <v>338</v>
      </c>
      <c r="C257" s="64" t="s">
        <v>669</v>
      </c>
      <c r="D257" s="92">
        <v>10600497</v>
      </c>
      <c r="E257" s="89">
        <v>0</v>
      </c>
      <c r="F257" s="70">
        <f t="shared" si="3"/>
        <v>10600497</v>
      </c>
      <c r="G257" s="12"/>
    </row>
    <row r="258" spans="1:7" ht="51.75" x14ac:dyDescent="0.25">
      <c r="A258" s="37" t="s">
        <v>474</v>
      </c>
      <c r="B258" s="63" t="s">
        <v>338</v>
      </c>
      <c r="C258" s="64" t="s">
        <v>670</v>
      </c>
      <c r="D258" s="92">
        <v>10600497</v>
      </c>
      <c r="E258" s="89">
        <v>0</v>
      </c>
      <c r="F258" s="70">
        <f t="shared" si="3"/>
        <v>10600497</v>
      </c>
      <c r="G258" s="12"/>
    </row>
    <row r="259" spans="1:7" ht="51.75" x14ac:dyDescent="0.25">
      <c r="A259" s="37" t="s">
        <v>516</v>
      </c>
      <c r="B259" s="63" t="s">
        <v>338</v>
      </c>
      <c r="C259" s="64" t="s">
        <v>671</v>
      </c>
      <c r="D259" s="92">
        <v>240000</v>
      </c>
      <c r="E259" s="89">
        <v>187786.03</v>
      </c>
      <c r="F259" s="70">
        <f t="shared" si="3"/>
        <v>52213.97</v>
      </c>
      <c r="G259" s="12"/>
    </row>
    <row r="260" spans="1:7" ht="39" x14ac:dyDescent="0.25">
      <c r="A260" s="37" t="s">
        <v>518</v>
      </c>
      <c r="B260" s="63" t="s">
        <v>338</v>
      </c>
      <c r="C260" s="64" t="s">
        <v>672</v>
      </c>
      <c r="D260" s="92">
        <v>240000</v>
      </c>
      <c r="E260" s="89">
        <v>187786.03</v>
      </c>
      <c r="F260" s="70">
        <f t="shared" si="3"/>
        <v>52213.97</v>
      </c>
      <c r="G260" s="12"/>
    </row>
    <row r="261" spans="1:7" ht="39" x14ac:dyDescent="0.25">
      <c r="A261" s="37" t="s">
        <v>522</v>
      </c>
      <c r="B261" s="63" t="s">
        <v>338</v>
      </c>
      <c r="C261" s="64" t="s">
        <v>673</v>
      </c>
      <c r="D261" s="92">
        <v>240000</v>
      </c>
      <c r="E261" s="89">
        <v>187786.03</v>
      </c>
      <c r="F261" s="70">
        <f t="shared" si="3"/>
        <v>52213.97</v>
      </c>
      <c r="G261" s="12"/>
    </row>
    <row r="262" spans="1:7" ht="39" x14ac:dyDescent="0.25">
      <c r="A262" s="37" t="s">
        <v>674</v>
      </c>
      <c r="B262" s="63" t="s">
        <v>338</v>
      </c>
      <c r="C262" s="64" t="s">
        <v>675</v>
      </c>
      <c r="D262" s="92">
        <v>3491940</v>
      </c>
      <c r="E262" s="89">
        <v>2580500</v>
      </c>
      <c r="F262" s="70">
        <f t="shared" si="3"/>
        <v>911440</v>
      </c>
      <c r="G262" s="12"/>
    </row>
    <row r="263" spans="1:7" ht="39" x14ac:dyDescent="0.25">
      <c r="A263" s="37" t="s">
        <v>676</v>
      </c>
      <c r="B263" s="63" t="s">
        <v>338</v>
      </c>
      <c r="C263" s="64" t="s">
        <v>677</v>
      </c>
      <c r="D263" s="92">
        <v>3491940</v>
      </c>
      <c r="E263" s="89">
        <v>2580500</v>
      </c>
      <c r="F263" s="70">
        <f t="shared" ref="F263:F266" si="4">D263-E263</f>
        <v>911440</v>
      </c>
      <c r="G263" s="12"/>
    </row>
    <row r="264" spans="1:7" ht="51.75" x14ac:dyDescent="0.25">
      <c r="A264" s="37" t="s">
        <v>516</v>
      </c>
      <c r="B264" s="63" t="s">
        <v>338</v>
      </c>
      <c r="C264" s="64" t="s">
        <v>678</v>
      </c>
      <c r="D264" s="92">
        <v>3491940</v>
      </c>
      <c r="E264" s="89">
        <v>2580500</v>
      </c>
      <c r="F264" s="70">
        <f t="shared" si="4"/>
        <v>911440</v>
      </c>
      <c r="G264" s="12"/>
    </row>
    <row r="265" spans="1:7" ht="39" x14ac:dyDescent="0.25">
      <c r="A265" s="37" t="s">
        <v>518</v>
      </c>
      <c r="B265" s="63" t="s">
        <v>338</v>
      </c>
      <c r="C265" s="64" t="s">
        <v>679</v>
      </c>
      <c r="D265" s="106">
        <v>3491940</v>
      </c>
      <c r="E265" s="107">
        <v>2580500</v>
      </c>
      <c r="F265" s="70">
        <f t="shared" si="4"/>
        <v>911440</v>
      </c>
      <c r="G265" s="12"/>
    </row>
    <row r="266" spans="1:7" ht="23.25" customHeight="1" x14ac:dyDescent="0.25">
      <c r="A266" s="37" t="s">
        <v>520</v>
      </c>
      <c r="B266" s="63" t="s">
        <v>338</v>
      </c>
      <c r="C266" s="64" t="s">
        <v>680</v>
      </c>
      <c r="D266" s="58">
        <v>3491940</v>
      </c>
      <c r="E266" s="58">
        <v>2580500</v>
      </c>
      <c r="F266" s="70">
        <f t="shared" si="4"/>
        <v>911440</v>
      </c>
      <c r="G266" s="12"/>
    </row>
    <row r="267" spans="1:7" ht="12.95" customHeight="1" x14ac:dyDescent="0.25">
      <c r="A267" s="38" t="s">
        <v>681</v>
      </c>
      <c r="B267" s="110">
        <v>450</v>
      </c>
      <c r="C267" s="111" t="s">
        <v>27</v>
      </c>
      <c r="D267" s="112">
        <v>-71503303.930000007</v>
      </c>
      <c r="E267" s="113">
        <v>34509283.409999996</v>
      </c>
      <c r="F267" s="114" t="s">
        <v>27</v>
      </c>
      <c r="G267" s="2"/>
    </row>
  </sheetData>
  <pageMargins left="0.78740157480314965" right="0.59055118110236227" top="0.59055118110236227" bottom="0.39370078740157483" header="0" footer="0"/>
  <pageSetup paperSize="9" scale="62" fitToWidth="2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view="pageBreakPreview" zoomScale="70" zoomScaleNormal="100" zoomScaleSheetLayoutView="70" zoomScalePageLayoutView="70" workbookViewId="0">
      <selection activeCell="C23" sqref="C23"/>
    </sheetView>
  </sheetViews>
  <sheetFormatPr defaultColWidth="9.125" defaultRowHeight="15" x14ac:dyDescent="0.25"/>
  <cols>
    <col min="1" max="1" width="49.375" style="53" customWidth="1"/>
    <col min="2" max="2" width="6.375" style="1" customWidth="1"/>
    <col min="3" max="3" width="23.5" style="1" customWidth="1"/>
    <col min="4" max="4" width="14.625" style="1" customWidth="1"/>
    <col min="5" max="5" width="9.125" style="1" hidden="1"/>
    <col min="6" max="11" width="9.125" style="1" hidden="1" customWidth="1"/>
    <col min="12" max="12" width="51.875" style="1" hidden="1" customWidth="1"/>
    <col min="13" max="13" width="5.125" style="1" hidden="1" customWidth="1"/>
    <col min="14" max="14" width="24.75" style="1" hidden="1" customWidth="1"/>
    <col min="15" max="15" width="16" style="1" customWidth="1"/>
    <col min="16" max="16" width="9.125" style="1" hidden="1"/>
    <col min="17" max="17" width="16" style="1" customWidth="1"/>
    <col min="18" max="18" width="9.75" style="1" customWidth="1"/>
    <col min="19" max="16384" width="9.125" style="1"/>
  </cols>
  <sheetData>
    <row r="1" spans="1:18" ht="10.5" customHeight="1" x14ac:dyDescent="0.25">
      <c r="A1" s="44"/>
      <c r="B1" s="9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2"/>
    </row>
    <row r="2" spans="1:18" ht="14.1" customHeight="1" x14ac:dyDescent="0.25">
      <c r="A2" s="40" t="s">
        <v>699</v>
      </c>
      <c r="B2" s="41"/>
      <c r="C2" s="4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8"/>
      <c r="R2" s="2"/>
    </row>
    <row r="3" spans="1:18" ht="14.1" customHeight="1" x14ac:dyDescent="0.25">
      <c r="A3" s="45"/>
      <c r="B3" s="42"/>
      <c r="C3" s="31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43"/>
      <c r="R3" s="2"/>
    </row>
    <row r="4" spans="1:18" ht="46.5" customHeight="1" x14ac:dyDescent="0.25">
      <c r="A4" s="46" t="s">
        <v>3</v>
      </c>
      <c r="B4" s="46" t="s">
        <v>0</v>
      </c>
      <c r="C4" s="46" t="s">
        <v>700</v>
      </c>
      <c r="D4" s="54" t="s">
        <v>2</v>
      </c>
      <c r="E4" s="54" t="s">
        <v>5</v>
      </c>
      <c r="F4" s="54" t="s">
        <v>6</v>
      </c>
      <c r="G4" s="54" t="s">
        <v>7</v>
      </c>
      <c r="H4" s="54" t="s">
        <v>8</v>
      </c>
      <c r="I4" s="54" t="s">
        <v>9</v>
      </c>
      <c r="J4" s="54" t="s">
        <v>10</v>
      </c>
      <c r="K4" s="54" t="s">
        <v>11</v>
      </c>
      <c r="L4" s="46"/>
      <c r="M4" s="46"/>
      <c r="N4" s="46"/>
      <c r="O4" s="54" t="s">
        <v>4</v>
      </c>
      <c r="P4" s="73" t="s">
        <v>5</v>
      </c>
      <c r="Q4" s="35" t="s">
        <v>701</v>
      </c>
      <c r="R4" s="14"/>
    </row>
    <row r="5" spans="1:18" ht="11.45" customHeight="1" x14ac:dyDescent="0.25">
      <c r="A5" s="47" t="s">
        <v>12</v>
      </c>
      <c r="B5" s="47" t="s">
        <v>13</v>
      </c>
      <c r="C5" s="47" t="s">
        <v>14</v>
      </c>
      <c r="D5" s="55" t="s">
        <v>15</v>
      </c>
      <c r="E5" s="55" t="s">
        <v>16</v>
      </c>
      <c r="F5" s="55" t="s">
        <v>18</v>
      </c>
      <c r="G5" s="55" t="s">
        <v>19</v>
      </c>
      <c r="H5" s="55" t="s">
        <v>20</v>
      </c>
      <c r="I5" s="55" t="s">
        <v>21</v>
      </c>
      <c r="J5" s="55" t="s">
        <v>22</v>
      </c>
      <c r="K5" s="55" t="s">
        <v>23</v>
      </c>
      <c r="L5" s="47" t="s">
        <v>12</v>
      </c>
      <c r="M5" s="47" t="s">
        <v>13</v>
      </c>
      <c r="N5" s="47" t="s">
        <v>14</v>
      </c>
      <c r="O5" s="55" t="s">
        <v>16</v>
      </c>
      <c r="P5" s="74" t="s">
        <v>24</v>
      </c>
      <c r="Q5" s="75" t="s">
        <v>17</v>
      </c>
      <c r="R5" s="14"/>
    </row>
    <row r="6" spans="1:18" ht="38.25" customHeight="1" x14ac:dyDescent="0.25">
      <c r="A6" s="48" t="s">
        <v>682</v>
      </c>
      <c r="B6" s="56" t="s">
        <v>683</v>
      </c>
      <c r="C6" s="57" t="s">
        <v>27</v>
      </c>
      <c r="D6" s="5">
        <v>71503303.930000007</v>
      </c>
      <c r="E6" s="58" t="s">
        <v>28</v>
      </c>
      <c r="F6" s="58" t="s">
        <v>28</v>
      </c>
      <c r="G6" s="58" t="s">
        <v>28</v>
      </c>
      <c r="H6" s="58" t="s">
        <v>28</v>
      </c>
      <c r="I6" s="58" t="s">
        <v>28</v>
      </c>
      <c r="J6" s="58" t="s">
        <v>28</v>
      </c>
      <c r="K6" s="59" t="s">
        <v>28</v>
      </c>
      <c r="L6" s="76" t="s">
        <v>682</v>
      </c>
      <c r="M6" s="56" t="s">
        <v>683</v>
      </c>
      <c r="N6" s="57" t="s">
        <v>27</v>
      </c>
      <c r="O6" s="5">
        <v>-34509283.409999996</v>
      </c>
      <c r="P6" s="72" t="s">
        <v>28</v>
      </c>
      <c r="Q6" s="58">
        <f>D6-O6</f>
        <v>106012587.34</v>
      </c>
      <c r="R6" s="12"/>
    </row>
    <row r="7" spans="1:18" ht="19.5" customHeight="1" x14ac:dyDescent="0.25">
      <c r="A7" s="49" t="s">
        <v>684</v>
      </c>
      <c r="B7" s="60"/>
      <c r="C7" s="61"/>
      <c r="D7" s="61"/>
      <c r="E7" s="61"/>
      <c r="F7" s="61"/>
      <c r="G7" s="61"/>
      <c r="H7" s="61"/>
      <c r="I7" s="61"/>
      <c r="J7" s="61"/>
      <c r="K7" s="62"/>
      <c r="L7" s="77" t="s">
        <v>684</v>
      </c>
      <c r="M7" s="60"/>
      <c r="N7" s="61"/>
      <c r="O7" s="61"/>
      <c r="P7" s="78"/>
      <c r="Q7" s="58"/>
      <c r="R7" s="12"/>
    </row>
    <row r="8" spans="1:18" ht="24.75" customHeight="1" x14ac:dyDescent="0.25">
      <c r="A8" s="50" t="s">
        <v>685</v>
      </c>
      <c r="B8" s="79" t="s">
        <v>686</v>
      </c>
      <c r="C8" s="80" t="s">
        <v>27</v>
      </c>
      <c r="D8" s="5">
        <v>71503303.930000007</v>
      </c>
      <c r="E8" s="70" t="s">
        <v>28</v>
      </c>
      <c r="F8" s="70" t="s">
        <v>28</v>
      </c>
      <c r="G8" s="70" t="s">
        <v>28</v>
      </c>
      <c r="H8" s="70" t="s">
        <v>28</v>
      </c>
      <c r="I8" s="70" t="s">
        <v>28</v>
      </c>
      <c r="J8" s="70" t="s">
        <v>28</v>
      </c>
      <c r="K8" s="81" t="s">
        <v>28</v>
      </c>
      <c r="L8" s="82" t="s">
        <v>685</v>
      </c>
      <c r="M8" s="79" t="s">
        <v>686</v>
      </c>
      <c r="N8" s="80" t="s">
        <v>27</v>
      </c>
      <c r="O8" s="5">
        <v>-34509283.409999996</v>
      </c>
      <c r="P8" s="83" t="s">
        <v>28</v>
      </c>
      <c r="Q8" s="58">
        <f t="shared" ref="Q8:Q9" si="0">D8-O8</f>
        <v>106012587.34</v>
      </c>
      <c r="R8" s="12"/>
    </row>
    <row r="9" spans="1:18" ht="51" x14ac:dyDescent="0.25">
      <c r="A9" s="51" t="s">
        <v>687</v>
      </c>
      <c r="B9" s="84" t="s">
        <v>686</v>
      </c>
      <c r="C9" s="80" t="s">
        <v>688</v>
      </c>
      <c r="D9" s="5">
        <v>71503303.930000007</v>
      </c>
      <c r="E9" s="70" t="s">
        <v>28</v>
      </c>
      <c r="F9" s="70" t="s">
        <v>28</v>
      </c>
      <c r="G9" s="70" t="s">
        <v>28</v>
      </c>
      <c r="H9" s="70" t="s">
        <v>28</v>
      </c>
      <c r="I9" s="70" t="s">
        <v>28</v>
      </c>
      <c r="J9" s="70" t="s">
        <v>28</v>
      </c>
      <c r="K9" s="81" t="s">
        <v>28</v>
      </c>
      <c r="L9" s="71" t="s">
        <v>687</v>
      </c>
      <c r="M9" s="84" t="s">
        <v>686</v>
      </c>
      <c r="N9" s="80" t="s">
        <v>688</v>
      </c>
      <c r="O9" s="5">
        <v>-34509283.409999996</v>
      </c>
      <c r="P9" s="83" t="s">
        <v>28</v>
      </c>
      <c r="Q9" s="58">
        <f t="shared" si="0"/>
        <v>106012587.34</v>
      </c>
      <c r="R9" s="12"/>
    </row>
    <row r="10" spans="1:18" ht="24.75" customHeight="1" x14ac:dyDescent="0.25">
      <c r="A10" s="50" t="s">
        <v>689</v>
      </c>
      <c r="B10" s="79" t="s">
        <v>690</v>
      </c>
      <c r="C10" s="80" t="s">
        <v>27</v>
      </c>
      <c r="D10" s="100">
        <v>-795664621.22000003</v>
      </c>
      <c r="E10" s="70" t="s">
        <v>28</v>
      </c>
      <c r="F10" s="70" t="s">
        <v>28</v>
      </c>
      <c r="G10" s="70" t="s">
        <v>28</v>
      </c>
      <c r="H10" s="70" t="s">
        <v>28</v>
      </c>
      <c r="I10" s="70" t="s">
        <v>28</v>
      </c>
      <c r="J10" s="70" t="s">
        <v>28</v>
      </c>
      <c r="K10" s="81" t="s">
        <v>28</v>
      </c>
      <c r="L10" s="82" t="s">
        <v>689</v>
      </c>
      <c r="M10" s="79" t="s">
        <v>690</v>
      </c>
      <c r="N10" s="80" t="s">
        <v>27</v>
      </c>
      <c r="O10" s="100">
        <v>-612139671.15999997</v>
      </c>
      <c r="P10" s="83" t="s">
        <v>28</v>
      </c>
      <c r="Q10" s="85" t="s">
        <v>27</v>
      </c>
      <c r="R10" s="12"/>
    </row>
    <row r="11" spans="1:18" ht="51.75" x14ac:dyDescent="0.25">
      <c r="A11" s="51" t="s">
        <v>691</v>
      </c>
      <c r="B11" s="84" t="s">
        <v>690</v>
      </c>
      <c r="C11" s="80" t="s">
        <v>692</v>
      </c>
      <c r="D11" s="100">
        <v>-795664621.22000003</v>
      </c>
      <c r="E11" s="70" t="s">
        <v>28</v>
      </c>
      <c r="F11" s="70" t="s">
        <v>28</v>
      </c>
      <c r="G11" s="70" t="s">
        <v>28</v>
      </c>
      <c r="H11" s="70" t="s">
        <v>28</v>
      </c>
      <c r="I11" s="70" t="s">
        <v>28</v>
      </c>
      <c r="J11" s="70" t="s">
        <v>28</v>
      </c>
      <c r="K11" s="81" t="s">
        <v>28</v>
      </c>
      <c r="L11" s="71" t="s">
        <v>691</v>
      </c>
      <c r="M11" s="84" t="s">
        <v>690</v>
      </c>
      <c r="N11" s="80" t="s">
        <v>692</v>
      </c>
      <c r="O11" s="100">
        <v>-612139671.15999997</v>
      </c>
      <c r="P11" s="83" t="s">
        <v>28</v>
      </c>
      <c r="Q11" s="85" t="s">
        <v>27</v>
      </c>
      <c r="R11" s="12"/>
    </row>
    <row r="12" spans="1:18" ht="24.75" customHeight="1" x14ac:dyDescent="0.25">
      <c r="A12" s="50" t="s">
        <v>693</v>
      </c>
      <c r="B12" s="79" t="s">
        <v>694</v>
      </c>
      <c r="C12" s="80" t="s">
        <v>27</v>
      </c>
      <c r="D12" s="100">
        <v>921452878.59000003</v>
      </c>
      <c r="E12" s="70" t="s">
        <v>28</v>
      </c>
      <c r="F12" s="70" t="s">
        <v>28</v>
      </c>
      <c r="G12" s="70" t="s">
        <v>28</v>
      </c>
      <c r="H12" s="70" t="s">
        <v>28</v>
      </c>
      <c r="I12" s="70" t="s">
        <v>28</v>
      </c>
      <c r="J12" s="70" t="s">
        <v>28</v>
      </c>
      <c r="K12" s="81" t="s">
        <v>28</v>
      </c>
      <c r="L12" s="82" t="s">
        <v>693</v>
      </c>
      <c r="M12" s="79" t="s">
        <v>694</v>
      </c>
      <c r="N12" s="80" t="s">
        <v>27</v>
      </c>
      <c r="O12" s="100">
        <v>577630387.75</v>
      </c>
      <c r="P12" s="83" t="s">
        <v>28</v>
      </c>
      <c r="Q12" s="85" t="s">
        <v>27</v>
      </c>
      <c r="R12" s="12"/>
    </row>
    <row r="13" spans="1:18" ht="33" customHeight="1" x14ac:dyDescent="0.25">
      <c r="A13" s="51" t="s">
        <v>695</v>
      </c>
      <c r="B13" s="84" t="s">
        <v>694</v>
      </c>
      <c r="C13" s="80" t="s">
        <v>696</v>
      </c>
      <c r="D13" s="100">
        <v>921452878.59000003</v>
      </c>
      <c r="E13" s="70" t="s">
        <v>28</v>
      </c>
      <c r="F13" s="70" t="s">
        <v>28</v>
      </c>
      <c r="G13" s="70" t="s">
        <v>28</v>
      </c>
      <c r="H13" s="70" t="s">
        <v>28</v>
      </c>
      <c r="I13" s="70" t="s">
        <v>28</v>
      </c>
      <c r="J13" s="70" t="s">
        <v>28</v>
      </c>
      <c r="K13" s="81" t="s">
        <v>28</v>
      </c>
      <c r="L13" s="71" t="s">
        <v>695</v>
      </c>
      <c r="M13" s="84" t="s">
        <v>694</v>
      </c>
      <c r="N13" s="80" t="s">
        <v>696</v>
      </c>
      <c r="O13" s="100">
        <v>577630387.75</v>
      </c>
      <c r="P13" s="83" t="s">
        <v>28</v>
      </c>
      <c r="Q13" s="85" t="s">
        <v>27</v>
      </c>
      <c r="R13" s="12"/>
    </row>
    <row r="14" spans="1:18" ht="12.95" customHeight="1" x14ac:dyDescent="0.25">
      <c r="A14" s="88"/>
      <c r="B14" s="10"/>
      <c r="C14" s="10"/>
      <c r="D14" s="11"/>
      <c r="E14" s="13" t="s">
        <v>335</v>
      </c>
      <c r="F14" s="13" t="s">
        <v>335</v>
      </c>
      <c r="G14" s="13" t="s">
        <v>335</v>
      </c>
      <c r="H14" s="13" t="s">
        <v>335</v>
      </c>
      <c r="I14" s="13" t="s">
        <v>335</v>
      </c>
      <c r="J14" s="13" t="s">
        <v>335</v>
      </c>
      <c r="K14" s="13" t="s">
        <v>335</v>
      </c>
      <c r="L14" s="11"/>
      <c r="M14" s="11"/>
      <c r="N14" s="11"/>
      <c r="O14" s="13"/>
      <c r="P14" s="13" t="s">
        <v>335</v>
      </c>
      <c r="Q14" s="13"/>
      <c r="R14" s="2"/>
    </row>
    <row r="15" spans="1:18" ht="12.95" customHeight="1" x14ac:dyDescent="0.25">
      <c r="A15" s="52"/>
      <c r="B15" s="4"/>
      <c r="C15" s="4"/>
      <c r="D15" s="6"/>
      <c r="E15" s="6"/>
      <c r="F15" s="6"/>
      <c r="G15" s="6"/>
      <c r="H15" s="6"/>
      <c r="I15" s="6"/>
      <c r="J15" s="6"/>
      <c r="K15" s="6"/>
      <c r="L15" s="4"/>
      <c r="M15" s="4"/>
      <c r="N15" s="4"/>
      <c r="O15" s="6"/>
      <c r="P15" s="6"/>
      <c r="Q15" s="6"/>
      <c r="R15" s="2"/>
    </row>
  </sheetData>
  <pageMargins left="0.78749999999999998" right="0.59027779999999996" top="0.59027779999999996" bottom="0.39374999999999999" header="0" footer="0"/>
  <pageSetup paperSize="9" scale="64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C7EA1EE-AF2B-4C01-9885-6A5145FC777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Пользователь Windows</cp:lastModifiedBy>
  <cp:lastPrinted>2021-10-12T04:23:39Z</cp:lastPrinted>
  <dcterms:created xsi:type="dcterms:W3CDTF">2021-07-15T00:23:47Z</dcterms:created>
  <dcterms:modified xsi:type="dcterms:W3CDTF">2021-11-10T23:28:59Z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_20024_0503317M_M_06.2021..(3).xlsx</vt:lpwstr>
  </property>
  <property fmtid="{D5CDD505-2E9C-101B-9397-08002B2CF9AE}" pid="3" name="Название отчета">
    <vt:lpwstr>_20024_0503317M_M_06.2021..(3).xlsx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19.2.0.67165802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rn20024_2</vt:lpwstr>
  </property>
  <property fmtid="{D5CDD505-2E9C-101B-9397-08002B2CF9AE}" pid="10" name="Шаблон">
    <vt:lpwstr>0503317G_20210101.xlt</vt:lpwstr>
  </property>
  <property fmtid="{D5CDD505-2E9C-101B-9397-08002B2CF9AE}" pid="11" name="Локальная база">
    <vt:lpwstr>не используется</vt:lpwstr>
  </property>
</Properties>
</file>